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 activeTab="1"/>
  </bookViews>
  <sheets>
    <sheet name="2016" sheetId="1" r:id="rId1"/>
    <sheet name="2017" sheetId="4" r:id="rId2"/>
    <sheet name="2018" sheetId="3" r:id="rId3"/>
    <sheet name="2019" sheetId="5" r:id="rId4"/>
  </sheets>
  <calcPr calcId="144525"/>
</workbook>
</file>

<file path=xl/sharedStrings.xml><?xml version="1.0" encoding="utf-8"?>
<sst xmlns="http://schemas.openxmlformats.org/spreadsheetml/2006/main" count="293" uniqueCount="128">
  <si>
    <t>永州市冷水滩区儿童福利院                                                  爱心捐款登记台账</t>
  </si>
  <si>
    <r>
      <rPr>
        <b/>
        <u/>
        <sz val="20"/>
        <color theme="1"/>
        <rFont val="宋体"/>
        <charset val="134"/>
        <scheme val="minor"/>
      </rPr>
      <t xml:space="preserve"> 2016 </t>
    </r>
    <r>
      <rPr>
        <b/>
        <sz val="20"/>
        <color theme="1"/>
        <rFont val="宋体"/>
        <charset val="134"/>
        <scheme val="minor"/>
      </rPr>
      <t>年度</t>
    </r>
  </si>
  <si>
    <t>日期</t>
  </si>
  <si>
    <t>捐赠个人或单位                            名称</t>
  </si>
  <si>
    <t>捐赠项目</t>
  </si>
  <si>
    <t>捐赠金额                         （元）</t>
  </si>
  <si>
    <t>款项去向</t>
  </si>
  <si>
    <t xml:space="preserve">经手                   财务人员        </t>
  </si>
  <si>
    <t>备注</t>
  </si>
  <si>
    <t>2016.3.15</t>
  </si>
  <si>
    <t>卢卫兵</t>
  </si>
  <si>
    <t>樊滇汶的助养费1-12月</t>
  </si>
  <si>
    <t>冷水滩区财政专户</t>
  </si>
  <si>
    <t>屈仁艳</t>
  </si>
  <si>
    <t>2016.3.18</t>
  </si>
  <si>
    <t>张德辉</t>
  </si>
  <si>
    <t>永雪艳家庭捐款</t>
  </si>
  <si>
    <t>2016.6.1</t>
  </si>
  <si>
    <t>永州市福利院</t>
  </si>
  <si>
    <t>寄养生活费</t>
  </si>
  <si>
    <t>杨华</t>
  </si>
  <si>
    <t>2016.6.6</t>
  </si>
  <si>
    <t>爱弥尔幼儿园</t>
  </si>
  <si>
    <t>现金捐赠</t>
  </si>
  <si>
    <t>2016.6.21</t>
  </si>
  <si>
    <t>冷水滩区环卫局</t>
  </si>
  <si>
    <t>2016.8.8</t>
  </si>
  <si>
    <t>范荣海、罗小缘</t>
  </si>
  <si>
    <t>永俊华家庭收养捐赠</t>
  </si>
  <si>
    <t>2016.10.20</t>
  </si>
  <si>
    <t>永州市静脉产业园</t>
  </si>
  <si>
    <t>2016.12.19</t>
  </si>
  <si>
    <t>程新生、钟香</t>
  </si>
  <si>
    <t>永帅华、永美艳国内收养捐赠</t>
  </si>
  <si>
    <t>杨华、屈仁艳</t>
  </si>
  <si>
    <t>2016年度爱心捐款总计：</t>
  </si>
  <si>
    <t>人民币（大写）：柒万陆仟陆佰壹拾肆元柒角整</t>
  </si>
  <si>
    <t xml:space="preserve">       审核人：杨华                     制表人：桂景芸                        制表日期：2016.12.31</t>
  </si>
  <si>
    <r>
      <rPr>
        <b/>
        <u/>
        <sz val="20"/>
        <color theme="1"/>
        <rFont val="宋体"/>
        <charset val="134"/>
        <scheme val="minor"/>
      </rPr>
      <t xml:space="preserve"> 2017 </t>
    </r>
    <r>
      <rPr>
        <b/>
        <sz val="20"/>
        <color theme="1"/>
        <rFont val="宋体"/>
        <charset val="134"/>
        <scheme val="minor"/>
      </rPr>
      <t>年度</t>
    </r>
  </si>
  <si>
    <t>2017.3.6</t>
  </si>
  <si>
    <t>刘亚玲</t>
  </si>
  <si>
    <t>永玎丽助养费2016—2017年</t>
  </si>
  <si>
    <t>樊滇汶2017年助养费</t>
  </si>
  <si>
    <t>2017.3.20</t>
  </si>
  <si>
    <t>正道天年阳光养老社区</t>
  </si>
  <si>
    <t>2017.6.24</t>
  </si>
  <si>
    <t>永州市民政局</t>
  </si>
  <si>
    <t>市长慰问金</t>
  </si>
  <si>
    <t>2017.7.21</t>
  </si>
  <si>
    <t>梅湾小学红领巾义工</t>
  </si>
  <si>
    <t>杨华、周美玲</t>
  </si>
  <si>
    <t>2017.8.5</t>
  </si>
  <si>
    <t>梅湾小学</t>
  </si>
  <si>
    <t>2017.8.6</t>
  </si>
  <si>
    <t>2017.8.21</t>
  </si>
  <si>
    <t>京华中学240班</t>
  </si>
  <si>
    <t>慰问捐赠</t>
  </si>
  <si>
    <t>2017.8.28</t>
  </si>
  <si>
    <t>长沙市市政工程     有限责任公司</t>
  </si>
  <si>
    <t>2017.9.30</t>
  </si>
  <si>
    <t>永州市下河线河水处理有限责任公司</t>
  </si>
  <si>
    <t>2017.12.4</t>
  </si>
  <si>
    <t>永州市第八工程公司 冯建军</t>
  </si>
  <si>
    <t>转账捐赠</t>
  </si>
  <si>
    <t>2017年度爱心捐款总计：</t>
  </si>
  <si>
    <t>人民币（大写）：陆拾万零贰仟叁佰贰拾元整</t>
  </si>
  <si>
    <t xml:space="preserve">       审核人：杨华                     制表人：桂景芸                        制表日期：2017.12.31</t>
  </si>
  <si>
    <r>
      <rPr>
        <b/>
        <u/>
        <sz val="20"/>
        <color theme="1"/>
        <rFont val="宋体"/>
        <charset val="134"/>
        <scheme val="minor"/>
      </rPr>
      <t xml:space="preserve"> 2018 </t>
    </r>
    <r>
      <rPr>
        <b/>
        <sz val="20"/>
        <color theme="1"/>
        <rFont val="宋体"/>
        <charset val="134"/>
        <scheme val="minor"/>
      </rPr>
      <t>年度</t>
    </r>
  </si>
  <si>
    <t>2018.1.9</t>
  </si>
  <si>
    <t>永志华涉外收养家庭</t>
  </si>
  <si>
    <t>2018.1.25</t>
  </si>
  <si>
    <t>樊滇汶的助养金</t>
  </si>
  <si>
    <t>2018.3.5</t>
  </si>
  <si>
    <t>黄洛奕</t>
  </si>
  <si>
    <t>捐款助养金</t>
  </si>
  <si>
    <t>2018.3.20</t>
  </si>
  <si>
    <t>永州职业技术学院信息管理系</t>
  </si>
  <si>
    <t>2018.3.23</t>
  </si>
  <si>
    <t>永州市森林资源监测中心支部</t>
  </si>
  <si>
    <t>2018.4.3</t>
  </si>
  <si>
    <t>2018.5.14</t>
  </si>
  <si>
    <t>2018.5.17</t>
  </si>
  <si>
    <t>2018.5.29</t>
  </si>
  <si>
    <t>慰问金</t>
  </si>
  <si>
    <t>2018.5.31</t>
  </si>
  <si>
    <t>吕丽微</t>
  </si>
  <si>
    <t>2018.6.1</t>
  </si>
  <si>
    <t>物流公司  铭盛</t>
  </si>
  <si>
    <t>2018.6.16</t>
  </si>
  <si>
    <t>多喜来</t>
  </si>
  <si>
    <t>周美玲</t>
  </si>
  <si>
    <t>2018.6.20</t>
  </si>
  <si>
    <t>杨帆幼儿园</t>
  </si>
  <si>
    <t>黄洛奕（黄银强）</t>
  </si>
  <si>
    <t>捐款助养金       （元月转账）</t>
  </si>
  <si>
    <t>捐款助养金        （2月转账）</t>
  </si>
  <si>
    <t>2018.10.1</t>
  </si>
  <si>
    <t>永州棋院（永州市冷水滩区竹城棋院文化发展有限公司）</t>
  </si>
  <si>
    <t>舜皇志豪幼儿园</t>
  </si>
  <si>
    <t>永州市欧利商业      管理有限公司</t>
  </si>
  <si>
    <t>竹城棋院文化发展有限公司、欧利商业管理有限公司、舜皇志豪幼儿园和星之源古筝艺术学校联合捐赠</t>
  </si>
  <si>
    <t>2018.11.8</t>
  </si>
  <si>
    <t>湖南梅溪湖建设     有限公司</t>
  </si>
  <si>
    <t>2018年度爱心捐款总计：</t>
  </si>
  <si>
    <t>人民币（大写）：伍万伍仟贰佰陆拾柒元整</t>
  </si>
  <si>
    <t xml:space="preserve">       审核人：杨华                     制表人：桂景芸                        制表日期：2018.12.31</t>
  </si>
  <si>
    <r>
      <rPr>
        <b/>
        <u/>
        <sz val="20"/>
        <color theme="1"/>
        <rFont val="宋体"/>
        <charset val="134"/>
        <scheme val="minor"/>
      </rPr>
      <t xml:space="preserve"> 2019 </t>
    </r>
    <r>
      <rPr>
        <b/>
        <sz val="20"/>
        <color theme="1"/>
        <rFont val="宋体"/>
        <charset val="134"/>
        <scheme val="minor"/>
      </rPr>
      <t>年度</t>
    </r>
  </si>
  <si>
    <t>2019.1.20</t>
  </si>
  <si>
    <t>樊滇汶助养金</t>
  </si>
  <si>
    <t>2019.2.2</t>
  </si>
  <si>
    <t>市民政局</t>
  </si>
  <si>
    <t>区民政局</t>
  </si>
  <si>
    <t>2019.3.20</t>
  </si>
  <si>
    <t>永州市第一幼儿园2019年上学年大班组</t>
  </si>
  <si>
    <t>学雷锋发现旧物之美爱心义卖</t>
  </si>
  <si>
    <t>2019.5.27</t>
  </si>
  <si>
    <t>黄银强</t>
  </si>
  <si>
    <t>2019.5.31</t>
  </si>
  <si>
    <t>永州市冷水滩区      长丰幼儿园</t>
  </si>
  <si>
    <t>潇湘青苗幼儿园</t>
  </si>
  <si>
    <t>2019.5.30</t>
  </si>
  <si>
    <t>永州市冷水滩区     京彤幼儿园</t>
  </si>
  <si>
    <t>新沃尔顿幼儿园</t>
  </si>
  <si>
    <t>2019.6.3</t>
  </si>
  <si>
    <t>皇都幼儿园</t>
  </si>
  <si>
    <t>2019年度以上爱心捐款总计：</t>
  </si>
  <si>
    <t>人民币（大写）：叁万柒仟伍佰零伍元捌角整</t>
  </si>
  <si>
    <t xml:space="preserve">       审核人：杨华                     制表人：桂景芸                        制表日期：2019.6.25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</si>
</sst>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1"/>
      <name val="新宋体"/>
      <charset val="134"/>
    </font>
    <font>
      <b/>
      <sz val="28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新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4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5"/>
  <sheetViews>
    <sheetView workbookViewId="0">
      <selection activeCell="C21" sqref="C21"/>
    </sheetView>
  </sheetViews>
  <sheetFormatPr defaultColWidth="9" defaultRowHeight="13.5" outlineLevelCol="6"/>
  <cols>
    <col min="1" max="1" width="14.625" customWidth="1"/>
    <col min="2" max="3" width="25.125" customWidth="1"/>
    <col min="4" max="4" width="17.375" style="3" customWidth="1"/>
    <col min="5" max="5" width="21.5" customWidth="1"/>
    <col min="6" max="6" width="17.5" customWidth="1"/>
    <col min="7" max="7" width="12.875" customWidth="1"/>
  </cols>
  <sheetData>
    <row r="1" ht="82" customHeight="1" spans="1:7">
      <c r="A1" s="4" t="s">
        <v>0</v>
      </c>
      <c r="B1" s="5"/>
      <c r="C1" s="5"/>
      <c r="D1" s="6"/>
      <c r="E1" s="5"/>
      <c r="F1" s="5"/>
      <c r="G1" s="5"/>
    </row>
    <row r="2" ht="36" customHeight="1" spans="1:7">
      <c r="A2" s="7"/>
      <c r="B2" s="8"/>
      <c r="C2" s="8"/>
      <c r="D2" s="9"/>
      <c r="E2" s="10" t="s">
        <v>1</v>
      </c>
      <c r="F2" s="11"/>
      <c r="G2" s="11"/>
    </row>
    <row r="3" ht="51" customHeight="1" spans="1:7">
      <c r="A3" s="12" t="s">
        <v>2</v>
      </c>
      <c r="B3" s="13" t="s">
        <v>3</v>
      </c>
      <c r="C3" s="13" t="s">
        <v>4</v>
      </c>
      <c r="D3" s="14" t="s">
        <v>5</v>
      </c>
      <c r="E3" s="12" t="s">
        <v>6</v>
      </c>
      <c r="F3" s="13" t="s">
        <v>7</v>
      </c>
      <c r="G3" s="12" t="s">
        <v>8</v>
      </c>
    </row>
    <row r="4" s="1" customFormat="1" ht="40" customHeight="1" spans="1:7">
      <c r="A4" s="15" t="s">
        <v>9</v>
      </c>
      <c r="B4" s="16" t="s">
        <v>10</v>
      </c>
      <c r="C4" s="18" t="s">
        <v>11</v>
      </c>
      <c r="D4" s="17">
        <v>1200</v>
      </c>
      <c r="E4" s="16" t="s">
        <v>12</v>
      </c>
      <c r="F4" s="16" t="s">
        <v>13</v>
      </c>
      <c r="G4" s="18"/>
    </row>
    <row r="5" s="1" customFormat="1" ht="40" customHeight="1" spans="1:7">
      <c r="A5" s="16" t="s">
        <v>14</v>
      </c>
      <c r="B5" s="16" t="s">
        <v>15</v>
      </c>
      <c r="C5" s="16" t="s">
        <v>16</v>
      </c>
      <c r="D5" s="17">
        <v>35000</v>
      </c>
      <c r="E5" s="16" t="s">
        <v>12</v>
      </c>
      <c r="F5" s="16" t="s">
        <v>13</v>
      </c>
      <c r="G5" s="16"/>
    </row>
    <row r="6" s="1" customFormat="1" ht="40" customHeight="1" spans="1:7">
      <c r="A6" s="16" t="s">
        <v>17</v>
      </c>
      <c r="B6" s="16" t="s">
        <v>18</v>
      </c>
      <c r="C6" s="16" t="s">
        <v>19</v>
      </c>
      <c r="D6" s="17">
        <v>5000</v>
      </c>
      <c r="E6" s="16" t="s">
        <v>12</v>
      </c>
      <c r="F6" s="16" t="s">
        <v>20</v>
      </c>
      <c r="G6" s="16"/>
    </row>
    <row r="7" s="1" customFormat="1" ht="40" customHeight="1" spans="1:7">
      <c r="A7" s="16" t="s">
        <v>21</v>
      </c>
      <c r="B7" s="16" t="s">
        <v>22</v>
      </c>
      <c r="C7" s="16" t="s">
        <v>23</v>
      </c>
      <c r="D7" s="17">
        <v>1414.7</v>
      </c>
      <c r="E7" s="16" t="s">
        <v>12</v>
      </c>
      <c r="F7" s="16" t="s">
        <v>13</v>
      </c>
      <c r="G7" s="16"/>
    </row>
    <row r="8" s="1" customFormat="1" ht="40" customHeight="1" spans="1:7">
      <c r="A8" s="16" t="s">
        <v>24</v>
      </c>
      <c r="B8" s="16" t="s">
        <v>25</v>
      </c>
      <c r="C8" s="16" t="s">
        <v>23</v>
      </c>
      <c r="D8" s="17">
        <v>2000</v>
      </c>
      <c r="E8" s="16" t="s">
        <v>12</v>
      </c>
      <c r="F8" s="16" t="s">
        <v>13</v>
      </c>
      <c r="G8" s="16"/>
    </row>
    <row r="9" s="1" customFormat="1" ht="40" customHeight="1" spans="1:7">
      <c r="A9" s="16" t="s">
        <v>26</v>
      </c>
      <c r="B9" s="16" t="s">
        <v>27</v>
      </c>
      <c r="C9" s="16" t="s">
        <v>28</v>
      </c>
      <c r="D9" s="17">
        <v>10000</v>
      </c>
      <c r="E9" s="16" t="s">
        <v>12</v>
      </c>
      <c r="F9" s="16" t="s">
        <v>13</v>
      </c>
      <c r="G9" s="16"/>
    </row>
    <row r="10" s="1" customFormat="1" ht="40" customHeight="1" spans="1:7">
      <c r="A10" s="16" t="s">
        <v>29</v>
      </c>
      <c r="B10" s="16" t="s">
        <v>30</v>
      </c>
      <c r="C10" s="16" t="s">
        <v>23</v>
      </c>
      <c r="D10" s="17">
        <v>2000</v>
      </c>
      <c r="E10" s="16" t="s">
        <v>12</v>
      </c>
      <c r="F10" s="16" t="s">
        <v>13</v>
      </c>
      <c r="G10" s="16"/>
    </row>
    <row r="11" s="1" customFormat="1" ht="40" customHeight="1" spans="1:7">
      <c r="A11" s="16" t="s">
        <v>31</v>
      </c>
      <c r="B11" s="16" t="s">
        <v>32</v>
      </c>
      <c r="C11" s="18" t="s">
        <v>33</v>
      </c>
      <c r="D11" s="17">
        <v>20000</v>
      </c>
      <c r="E11" s="16" t="s">
        <v>12</v>
      </c>
      <c r="F11" s="16" t="s">
        <v>34</v>
      </c>
      <c r="G11" s="16"/>
    </row>
    <row r="12" s="1" customFormat="1" ht="40" customHeight="1" spans="1:7">
      <c r="A12" s="20" t="s">
        <v>35</v>
      </c>
      <c r="B12" s="21"/>
      <c r="C12" s="22"/>
      <c r="D12" s="23">
        <f>SUM(D4:D11)</f>
        <v>76614.7</v>
      </c>
      <c r="E12" s="24"/>
      <c r="F12" s="24"/>
      <c r="G12" s="24"/>
    </row>
    <row r="13" s="1" customFormat="1" ht="40" customHeight="1" spans="1:7">
      <c r="A13" s="20" t="s">
        <v>36</v>
      </c>
      <c r="B13" s="21"/>
      <c r="C13" s="22"/>
      <c r="D13" s="23"/>
      <c r="E13" s="24"/>
      <c r="F13" s="24"/>
      <c r="G13" s="24"/>
    </row>
    <row r="14" s="1" customFormat="1" spans="4:4">
      <c r="D14" s="28"/>
    </row>
    <row r="15" s="2" customFormat="1" ht="57" customHeight="1" spans="1:7">
      <c r="A15" s="25" t="s">
        <v>37</v>
      </c>
      <c r="B15" s="25"/>
      <c r="C15" s="25"/>
      <c r="D15" s="25"/>
      <c r="E15" s="25"/>
      <c r="F15" s="25"/>
      <c r="G15" s="25"/>
    </row>
  </sheetData>
  <mergeCells count="5">
    <mergeCell ref="A1:G1"/>
    <mergeCell ref="E2:G2"/>
    <mergeCell ref="A12:C12"/>
    <mergeCell ref="A13:C13"/>
    <mergeCell ref="A15:G15"/>
  </mergeCells>
  <printOptions horizontalCentered="1"/>
  <pageMargins left="0.196527777777778" right="0.196527777777778" top="0.554861111111111" bottom="0.161111111111111" header="0.298611111111111" footer="0.298611111111111"/>
  <pageSetup paperSize="9" scale="7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7"/>
  <sheetViews>
    <sheetView tabSelected="1" topLeftCell="A7" workbookViewId="0">
      <selection activeCell="A16" sqref="A16:C16"/>
    </sheetView>
  </sheetViews>
  <sheetFormatPr defaultColWidth="9" defaultRowHeight="13.5" outlineLevelCol="6"/>
  <cols>
    <col min="1" max="1" width="14.625" customWidth="1"/>
    <col min="2" max="3" width="25.125" customWidth="1"/>
    <col min="4" max="4" width="17.375" style="3" customWidth="1"/>
    <col min="5" max="5" width="21.5" customWidth="1"/>
    <col min="6" max="6" width="17.5" customWidth="1"/>
    <col min="7" max="7" width="14.25" customWidth="1"/>
  </cols>
  <sheetData>
    <row r="1" ht="82" customHeight="1" spans="1:7">
      <c r="A1" s="4" t="s">
        <v>0</v>
      </c>
      <c r="B1" s="5"/>
      <c r="C1" s="5"/>
      <c r="D1" s="6"/>
      <c r="E1" s="5"/>
      <c r="F1" s="5"/>
      <c r="G1" s="5"/>
    </row>
    <row r="2" ht="36" customHeight="1" spans="1:7">
      <c r="A2" s="7"/>
      <c r="B2" s="8"/>
      <c r="C2" s="8"/>
      <c r="D2" s="9"/>
      <c r="E2" s="10" t="s">
        <v>38</v>
      </c>
      <c r="F2" s="11"/>
      <c r="G2" s="11"/>
    </row>
    <row r="3" ht="51" customHeight="1" spans="1:7">
      <c r="A3" s="12" t="s">
        <v>2</v>
      </c>
      <c r="B3" s="13" t="s">
        <v>3</v>
      </c>
      <c r="C3" s="13" t="s">
        <v>4</v>
      </c>
      <c r="D3" s="14" t="s">
        <v>5</v>
      </c>
      <c r="E3" s="12" t="s">
        <v>6</v>
      </c>
      <c r="F3" s="13" t="s">
        <v>7</v>
      </c>
      <c r="G3" s="12" t="s">
        <v>8</v>
      </c>
    </row>
    <row r="4" s="1" customFormat="1" ht="40" customHeight="1" spans="1:7">
      <c r="A4" s="15" t="s">
        <v>39</v>
      </c>
      <c r="B4" s="16" t="s">
        <v>40</v>
      </c>
      <c r="C4" s="18" t="s">
        <v>41</v>
      </c>
      <c r="D4" s="17">
        <v>2400</v>
      </c>
      <c r="E4" s="16" t="s">
        <v>12</v>
      </c>
      <c r="F4" s="16" t="s">
        <v>13</v>
      </c>
      <c r="G4" s="18"/>
    </row>
    <row r="5" s="1" customFormat="1" ht="40" customHeight="1" spans="1:7">
      <c r="A5" s="16" t="s">
        <v>39</v>
      </c>
      <c r="B5" s="16" t="s">
        <v>10</v>
      </c>
      <c r="C5" s="16" t="s">
        <v>42</v>
      </c>
      <c r="D5" s="17">
        <v>1200</v>
      </c>
      <c r="E5" s="16" t="s">
        <v>12</v>
      </c>
      <c r="F5" s="16" t="s">
        <v>13</v>
      </c>
      <c r="G5" s="16"/>
    </row>
    <row r="6" s="1" customFormat="1" ht="40" customHeight="1" spans="1:7">
      <c r="A6" s="16" t="s">
        <v>43</v>
      </c>
      <c r="B6" s="16" t="s">
        <v>44</v>
      </c>
      <c r="C6" s="16" t="s">
        <v>23</v>
      </c>
      <c r="D6" s="17">
        <v>360</v>
      </c>
      <c r="E6" s="16" t="s">
        <v>12</v>
      </c>
      <c r="F6" s="16" t="s">
        <v>13</v>
      </c>
      <c r="G6" s="16"/>
    </row>
    <row r="7" s="1" customFormat="1" ht="40" customHeight="1" spans="1:7">
      <c r="A7" s="16" t="s">
        <v>45</v>
      </c>
      <c r="B7" s="16" t="s">
        <v>46</v>
      </c>
      <c r="C7" s="16" t="s">
        <v>47</v>
      </c>
      <c r="D7" s="17">
        <v>6000</v>
      </c>
      <c r="E7" s="16" t="s">
        <v>12</v>
      </c>
      <c r="F7" s="16" t="s">
        <v>34</v>
      </c>
      <c r="G7" s="16"/>
    </row>
    <row r="8" s="1" customFormat="1" ht="40" customHeight="1" spans="1:7">
      <c r="A8" s="16" t="s">
        <v>48</v>
      </c>
      <c r="B8" s="16" t="s">
        <v>49</v>
      </c>
      <c r="C8" s="16" t="s">
        <v>23</v>
      </c>
      <c r="D8" s="17">
        <v>1405</v>
      </c>
      <c r="E8" s="16" t="s">
        <v>12</v>
      </c>
      <c r="F8" s="16" t="s">
        <v>50</v>
      </c>
      <c r="G8" s="16"/>
    </row>
    <row r="9" s="1" customFormat="1" ht="40" customHeight="1" spans="1:7">
      <c r="A9" s="16" t="s">
        <v>51</v>
      </c>
      <c r="B9" s="16" t="s">
        <v>52</v>
      </c>
      <c r="C9" s="16" t="s">
        <v>23</v>
      </c>
      <c r="D9" s="17">
        <v>1400</v>
      </c>
      <c r="E9" s="16" t="s">
        <v>12</v>
      </c>
      <c r="F9" s="16" t="s">
        <v>50</v>
      </c>
      <c r="G9" s="16"/>
    </row>
    <row r="10" s="1" customFormat="1" ht="40" customHeight="1" spans="1:7">
      <c r="A10" s="16" t="s">
        <v>53</v>
      </c>
      <c r="B10" s="16" t="s">
        <v>52</v>
      </c>
      <c r="C10" s="16" t="s">
        <v>23</v>
      </c>
      <c r="D10" s="17">
        <v>2360</v>
      </c>
      <c r="E10" s="16" t="s">
        <v>12</v>
      </c>
      <c r="F10" s="16" t="s">
        <v>50</v>
      </c>
      <c r="G10" s="16"/>
    </row>
    <row r="11" s="1" customFormat="1" ht="40" customHeight="1" spans="1:7">
      <c r="A11" s="16" t="s">
        <v>54</v>
      </c>
      <c r="B11" s="16" t="s">
        <v>55</v>
      </c>
      <c r="C11" s="16" t="s">
        <v>56</v>
      </c>
      <c r="D11" s="17">
        <v>695</v>
      </c>
      <c r="E11" s="16" t="s">
        <v>12</v>
      </c>
      <c r="F11" s="16" t="s">
        <v>50</v>
      </c>
      <c r="G11" s="16"/>
    </row>
    <row r="12" s="1" customFormat="1" ht="40" customHeight="1" spans="1:7">
      <c r="A12" s="16" t="s">
        <v>57</v>
      </c>
      <c r="B12" s="18" t="s">
        <v>58</v>
      </c>
      <c r="C12" s="16" t="s">
        <v>23</v>
      </c>
      <c r="D12" s="17">
        <v>2000</v>
      </c>
      <c r="E12" s="16" t="s">
        <v>12</v>
      </c>
      <c r="F12" s="16" t="s">
        <v>50</v>
      </c>
      <c r="G12" s="16"/>
    </row>
    <row r="13" s="1" customFormat="1" ht="40" customHeight="1" spans="1:7">
      <c r="A13" s="16" t="s">
        <v>59</v>
      </c>
      <c r="B13" s="18" t="s">
        <v>60</v>
      </c>
      <c r="C13" s="16" t="s">
        <v>56</v>
      </c>
      <c r="D13" s="17">
        <v>1000</v>
      </c>
      <c r="E13" s="16" t="s">
        <v>12</v>
      </c>
      <c r="F13" s="16" t="s">
        <v>50</v>
      </c>
      <c r="G13" s="16"/>
    </row>
    <row r="14" s="1" customFormat="1" ht="40" customHeight="1" spans="1:7">
      <c r="A14" s="16" t="s">
        <v>61</v>
      </c>
      <c r="B14" s="18" t="s">
        <v>62</v>
      </c>
      <c r="C14" s="16" t="s">
        <v>63</v>
      </c>
      <c r="D14" s="17">
        <v>583500</v>
      </c>
      <c r="E14" s="16" t="s">
        <v>12</v>
      </c>
      <c r="F14" s="16" t="s">
        <v>20</v>
      </c>
      <c r="G14" s="16"/>
    </row>
    <row r="15" s="1" customFormat="1" ht="40" customHeight="1" spans="1:7">
      <c r="A15" s="20" t="s">
        <v>64</v>
      </c>
      <c r="B15" s="21"/>
      <c r="C15" s="22"/>
      <c r="D15" s="23">
        <f>SUM(D4:D14)</f>
        <v>602320</v>
      </c>
      <c r="E15" s="24"/>
      <c r="F15" s="24"/>
      <c r="G15" s="24"/>
    </row>
    <row r="16" s="1" customFormat="1" ht="40" customHeight="1" spans="1:7">
      <c r="A16" s="20" t="s">
        <v>65</v>
      </c>
      <c r="B16" s="21"/>
      <c r="C16" s="22"/>
      <c r="D16" s="23"/>
      <c r="E16" s="24"/>
      <c r="F16" s="24"/>
      <c r="G16" s="24"/>
    </row>
    <row r="17" s="2" customFormat="1" ht="62" customHeight="1" spans="1:7">
      <c r="A17" s="25" t="s">
        <v>66</v>
      </c>
      <c r="B17" s="25"/>
      <c r="C17" s="25"/>
      <c r="D17" s="25"/>
      <c r="E17" s="25"/>
      <c r="F17" s="25"/>
      <c r="G17" s="25"/>
    </row>
  </sheetData>
  <mergeCells count="5">
    <mergeCell ref="A1:G1"/>
    <mergeCell ref="E2:G2"/>
    <mergeCell ref="A15:C15"/>
    <mergeCell ref="A16:C16"/>
    <mergeCell ref="A17:G17"/>
  </mergeCells>
  <printOptions horizontalCentered="1"/>
  <pageMargins left="0.196527777777778" right="0.196527777777778" top="0.554861111111111" bottom="0.161111111111111" header="0.298611111111111" footer="0.298611111111111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6"/>
  <sheetViews>
    <sheetView view="pageBreakPreview" zoomScaleNormal="100" zoomScaleSheetLayoutView="100" workbookViewId="0">
      <selection activeCell="A26" sqref="$A26:$XFD26"/>
    </sheetView>
  </sheetViews>
  <sheetFormatPr defaultColWidth="9" defaultRowHeight="13.5" outlineLevelCol="6"/>
  <cols>
    <col min="1" max="1" width="14.625" customWidth="1"/>
    <col min="2" max="3" width="25.125" customWidth="1"/>
    <col min="4" max="4" width="17.375" style="3" customWidth="1"/>
    <col min="5" max="5" width="20.875" customWidth="1"/>
    <col min="6" max="6" width="17.5" customWidth="1"/>
    <col min="7" max="7" width="14.75" customWidth="1"/>
  </cols>
  <sheetData>
    <row r="1" ht="76" customHeight="1" spans="1:7">
      <c r="A1" s="4" t="s">
        <v>0</v>
      </c>
      <c r="B1" s="5"/>
      <c r="C1" s="5"/>
      <c r="D1" s="6"/>
      <c r="E1" s="5"/>
      <c r="F1" s="5"/>
      <c r="G1" s="5"/>
    </row>
    <row r="2" ht="36" customHeight="1" spans="1:7">
      <c r="A2" s="7"/>
      <c r="B2" s="8"/>
      <c r="C2" s="8"/>
      <c r="D2" s="9"/>
      <c r="E2" s="10" t="s">
        <v>67</v>
      </c>
      <c r="F2" s="11"/>
      <c r="G2" s="11"/>
    </row>
    <row r="3" ht="46" customHeight="1" spans="1:7">
      <c r="A3" s="12" t="s">
        <v>2</v>
      </c>
      <c r="B3" s="13" t="s">
        <v>3</v>
      </c>
      <c r="C3" s="13" t="s">
        <v>4</v>
      </c>
      <c r="D3" s="14" t="s">
        <v>5</v>
      </c>
      <c r="E3" s="12" t="s">
        <v>6</v>
      </c>
      <c r="F3" s="13" t="s">
        <v>7</v>
      </c>
      <c r="G3" s="12" t="s">
        <v>8</v>
      </c>
    </row>
    <row r="4" s="1" customFormat="1" ht="38" customHeight="1" spans="1:7">
      <c r="A4" s="15" t="s">
        <v>68</v>
      </c>
      <c r="B4" s="16" t="s">
        <v>69</v>
      </c>
      <c r="C4" s="16" t="s">
        <v>23</v>
      </c>
      <c r="D4" s="17">
        <v>20000</v>
      </c>
      <c r="E4" s="16" t="s">
        <v>12</v>
      </c>
      <c r="F4" s="16" t="s">
        <v>50</v>
      </c>
      <c r="G4" s="18"/>
    </row>
    <row r="5" s="1" customFormat="1" ht="38" customHeight="1" spans="1:7">
      <c r="A5" s="16" t="s">
        <v>70</v>
      </c>
      <c r="B5" s="16" t="s">
        <v>10</v>
      </c>
      <c r="C5" s="16" t="s">
        <v>71</v>
      </c>
      <c r="D5" s="17">
        <v>1200</v>
      </c>
      <c r="E5" s="16" t="s">
        <v>12</v>
      </c>
      <c r="F5" s="16" t="s">
        <v>50</v>
      </c>
      <c r="G5" s="16"/>
    </row>
    <row r="6" s="1" customFormat="1" ht="38" customHeight="1" spans="1:7">
      <c r="A6" s="16" t="s">
        <v>72</v>
      </c>
      <c r="B6" s="16" t="s">
        <v>73</v>
      </c>
      <c r="C6" s="16" t="s">
        <v>74</v>
      </c>
      <c r="D6" s="17">
        <v>500</v>
      </c>
      <c r="E6" s="16" t="s">
        <v>12</v>
      </c>
      <c r="F6" s="16" t="s">
        <v>50</v>
      </c>
      <c r="G6" s="16"/>
    </row>
    <row r="7" s="1" customFormat="1" ht="38" customHeight="1" spans="1:7">
      <c r="A7" s="16" t="s">
        <v>75</v>
      </c>
      <c r="B7" s="18" t="s">
        <v>76</v>
      </c>
      <c r="C7" s="16" t="s">
        <v>23</v>
      </c>
      <c r="D7" s="17">
        <v>1521.5</v>
      </c>
      <c r="E7" s="16" t="s">
        <v>12</v>
      </c>
      <c r="F7" s="16" t="s">
        <v>50</v>
      </c>
      <c r="G7" s="16"/>
    </row>
    <row r="8" s="1" customFormat="1" ht="38" customHeight="1" spans="1:7">
      <c r="A8" s="16" t="s">
        <v>77</v>
      </c>
      <c r="B8" s="18" t="s">
        <v>78</v>
      </c>
      <c r="C8" s="16" t="s">
        <v>23</v>
      </c>
      <c r="D8" s="17">
        <v>1600</v>
      </c>
      <c r="E8" s="16" t="s">
        <v>12</v>
      </c>
      <c r="F8" s="16" t="s">
        <v>50</v>
      </c>
      <c r="G8" s="16"/>
    </row>
    <row r="9" s="1" customFormat="1" ht="38" customHeight="1" spans="1:7">
      <c r="A9" s="16" t="s">
        <v>79</v>
      </c>
      <c r="B9" s="16" t="s">
        <v>73</v>
      </c>
      <c r="C9" s="16" t="s">
        <v>74</v>
      </c>
      <c r="D9" s="17">
        <v>500</v>
      </c>
      <c r="E9" s="16" t="s">
        <v>12</v>
      </c>
      <c r="F9" s="16" t="s">
        <v>50</v>
      </c>
      <c r="G9" s="16"/>
    </row>
    <row r="10" s="1" customFormat="1" ht="38" customHeight="1" spans="1:7">
      <c r="A10" s="16" t="s">
        <v>80</v>
      </c>
      <c r="B10" s="16" t="s">
        <v>73</v>
      </c>
      <c r="C10" s="16" t="s">
        <v>74</v>
      </c>
      <c r="D10" s="17">
        <v>500</v>
      </c>
      <c r="E10" s="16" t="s">
        <v>12</v>
      </c>
      <c r="F10" s="16" t="s">
        <v>50</v>
      </c>
      <c r="G10" s="16"/>
    </row>
    <row r="11" s="1" customFormat="1" ht="38" customHeight="1" spans="1:7">
      <c r="A11" s="16" t="s">
        <v>81</v>
      </c>
      <c r="B11" s="16" t="s">
        <v>73</v>
      </c>
      <c r="C11" s="16" t="s">
        <v>74</v>
      </c>
      <c r="D11" s="17">
        <v>4000</v>
      </c>
      <c r="E11" s="16" t="s">
        <v>12</v>
      </c>
      <c r="F11" s="16" t="s">
        <v>50</v>
      </c>
      <c r="G11" s="16"/>
    </row>
    <row r="12" s="1" customFormat="1" ht="38" customHeight="1" spans="1:7">
      <c r="A12" s="16" t="s">
        <v>82</v>
      </c>
      <c r="B12" s="16" t="s">
        <v>46</v>
      </c>
      <c r="C12" s="16" t="s">
        <v>83</v>
      </c>
      <c r="D12" s="17">
        <v>10000</v>
      </c>
      <c r="E12" s="16" t="s">
        <v>12</v>
      </c>
      <c r="F12" s="16" t="s">
        <v>50</v>
      </c>
      <c r="G12" s="16"/>
    </row>
    <row r="13" s="1" customFormat="1" ht="38" customHeight="1" spans="1:7">
      <c r="A13" s="16" t="s">
        <v>84</v>
      </c>
      <c r="B13" s="16" t="s">
        <v>85</v>
      </c>
      <c r="C13" s="16" t="s">
        <v>83</v>
      </c>
      <c r="D13" s="17">
        <v>600</v>
      </c>
      <c r="E13" s="16" t="s">
        <v>12</v>
      </c>
      <c r="F13" s="16" t="s">
        <v>50</v>
      </c>
      <c r="G13" s="16"/>
    </row>
    <row r="14" s="1" customFormat="1" ht="38" customHeight="1" spans="1:7">
      <c r="A14" s="16" t="s">
        <v>86</v>
      </c>
      <c r="B14" s="16" t="s">
        <v>87</v>
      </c>
      <c r="C14" s="16" t="s">
        <v>23</v>
      </c>
      <c r="D14" s="17">
        <v>2000</v>
      </c>
      <c r="E14" s="16" t="s">
        <v>12</v>
      </c>
      <c r="F14" s="16" t="s">
        <v>50</v>
      </c>
      <c r="G14" s="16"/>
    </row>
    <row r="15" s="1" customFormat="1" ht="38" customHeight="1" spans="1:7">
      <c r="A15" s="16" t="s">
        <v>88</v>
      </c>
      <c r="B15" s="16" t="s">
        <v>89</v>
      </c>
      <c r="C15" s="16" t="s">
        <v>23</v>
      </c>
      <c r="D15" s="17">
        <v>800</v>
      </c>
      <c r="E15" s="16" t="s">
        <v>12</v>
      </c>
      <c r="F15" s="16" t="s">
        <v>90</v>
      </c>
      <c r="G15" s="16"/>
    </row>
    <row r="16" s="1" customFormat="1" ht="38" customHeight="1" spans="1:7">
      <c r="A16" s="16" t="s">
        <v>91</v>
      </c>
      <c r="B16" s="16" t="s">
        <v>92</v>
      </c>
      <c r="C16" s="16" t="s">
        <v>23</v>
      </c>
      <c r="D16" s="17">
        <v>1800</v>
      </c>
      <c r="E16" s="16" t="s">
        <v>12</v>
      </c>
      <c r="F16" s="16" t="s">
        <v>50</v>
      </c>
      <c r="G16" s="16"/>
    </row>
    <row r="17" s="1" customFormat="1" ht="38" customHeight="1" spans="1:7">
      <c r="A17" s="16" t="s">
        <v>91</v>
      </c>
      <c r="B17" s="16" t="s">
        <v>93</v>
      </c>
      <c r="C17" s="18" t="s">
        <v>94</v>
      </c>
      <c r="D17" s="17">
        <v>600</v>
      </c>
      <c r="E17" s="16" t="s">
        <v>12</v>
      </c>
      <c r="F17" s="16" t="s">
        <v>20</v>
      </c>
      <c r="G17" s="16"/>
    </row>
    <row r="18" s="1" customFormat="1" ht="38" customHeight="1" spans="1:7">
      <c r="A18" s="16" t="s">
        <v>91</v>
      </c>
      <c r="B18" s="16" t="s">
        <v>93</v>
      </c>
      <c r="C18" s="18" t="s">
        <v>95</v>
      </c>
      <c r="D18" s="17">
        <v>600</v>
      </c>
      <c r="E18" s="16" t="s">
        <v>12</v>
      </c>
      <c r="F18" s="16" t="s">
        <v>20</v>
      </c>
      <c r="G18" s="16"/>
    </row>
    <row r="19" s="1" customFormat="1" ht="38" customHeight="1" spans="1:7">
      <c r="A19" s="16" t="s">
        <v>96</v>
      </c>
      <c r="B19" s="26" t="s">
        <v>97</v>
      </c>
      <c r="C19" s="16" t="s">
        <v>23</v>
      </c>
      <c r="D19" s="17">
        <v>600</v>
      </c>
      <c r="E19" s="16" t="s">
        <v>12</v>
      </c>
      <c r="F19" s="16" t="s">
        <v>50</v>
      </c>
      <c r="G19" s="16"/>
    </row>
    <row r="20" s="1" customFormat="1" ht="38" customHeight="1" spans="1:7">
      <c r="A20" s="16" t="s">
        <v>96</v>
      </c>
      <c r="B20" s="16" t="s">
        <v>98</v>
      </c>
      <c r="C20" s="16" t="s">
        <v>23</v>
      </c>
      <c r="D20" s="17">
        <v>1000</v>
      </c>
      <c r="E20" s="16" t="s">
        <v>12</v>
      </c>
      <c r="F20" s="16" t="s">
        <v>50</v>
      </c>
      <c r="G20" s="16"/>
    </row>
    <row r="21" s="1" customFormat="1" ht="38" customHeight="1" spans="1:7">
      <c r="A21" s="16" t="s">
        <v>96</v>
      </c>
      <c r="B21" s="18" t="s">
        <v>99</v>
      </c>
      <c r="C21" s="16" t="s">
        <v>23</v>
      </c>
      <c r="D21" s="17">
        <v>3000</v>
      </c>
      <c r="E21" s="16" t="s">
        <v>12</v>
      </c>
      <c r="F21" s="16" t="s">
        <v>50</v>
      </c>
      <c r="G21" s="16"/>
    </row>
    <row r="22" s="1" customFormat="1" ht="38" customHeight="1" spans="1:7">
      <c r="A22" s="16" t="s">
        <v>96</v>
      </c>
      <c r="B22" s="27" t="s">
        <v>100</v>
      </c>
      <c r="C22" s="16" t="s">
        <v>23</v>
      </c>
      <c r="D22" s="17">
        <v>1445.5</v>
      </c>
      <c r="E22" s="16" t="s">
        <v>12</v>
      </c>
      <c r="F22" s="16" t="s">
        <v>50</v>
      </c>
      <c r="G22" s="16"/>
    </row>
    <row r="23" s="1" customFormat="1" ht="38" customHeight="1" spans="1:7">
      <c r="A23" s="16" t="s">
        <v>101</v>
      </c>
      <c r="B23" s="18" t="s">
        <v>102</v>
      </c>
      <c r="C23" s="16" t="s">
        <v>23</v>
      </c>
      <c r="D23" s="17">
        <v>3000</v>
      </c>
      <c r="E23" s="16" t="s">
        <v>12</v>
      </c>
      <c r="F23" s="16" t="s">
        <v>50</v>
      </c>
      <c r="G23" s="16"/>
    </row>
    <row r="24" s="1" customFormat="1" ht="40" customHeight="1" spans="1:7">
      <c r="A24" s="20" t="s">
        <v>103</v>
      </c>
      <c r="B24" s="21"/>
      <c r="C24" s="22"/>
      <c r="D24" s="23">
        <f>SUM(D4:D23)</f>
        <v>55267</v>
      </c>
      <c r="E24" s="24"/>
      <c r="F24" s="24"/>
      <c r="G24" s="24"/>
    </row>
    <row r="25" s="1" customFormat="1" ht="40" customHeight="1" spans="1:7">
      <c r="A25" s="20" t="s">
        <v>104</v>
      </c>
      <c r="B25" s="21"/>
      <c r="C25" s="22"/>
      <c r="D25" s="23"/>
      <c r="E25" s="24"/>
      <c r="F25" s="24"/>
      <c r="G25" s="24"/>
    </row>
    <row r="26" s="2" customFormat="1" ht="62" customHeight="1" spans="1:7">
      <c r="A26" s="25" t="s">
        <v>105</v>
      </c>
      <c r="B26" s="25"/>
      <c r="C26" s="25"/>
      <c r="D26" s="25"/>
      <c r="E26" s="25"/>
      <c r="F26" s="25"/>
      <c r="G26" s="25"/>
    </row>
  </sheetData>
  <mergeCells count="5">
    <mergeCell ref="A1:G1"/>
    <mergeCell ref="E2:G2"/>
    <mergeCell ref="A24:C24"/>
    <mergeCell ref="A25:C25"/>
    <mergeCell ref="A26:G26"/>
  </mergeCells>
  <printOptions horizontalCentered="1"/>
  <pageMargins left="0.196527777777778" right="0.196527777777778" top="0.554861111111111" bottom="0.161111111111111" header="0.298611111111111" footer="0.298611111111111"/>
  <pageSetup paperSize="9" scale="71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6"/>
  <sheetViews>
    <sheetView topLeftCell="A7" workbookViewId="0">
      <selection activeCell="D27" sqref="D27"/>
    </sheetView>
  </sheetViews>
  <sheetFormatPr defaultColWidth="9" defaultRowHeight="13.5" outlineLevelCol="6"/>
  <cols>
    <col min="1" max="1" width="14.625" customWidth="1"/>
    <col min="2" max="3" width="25.125" customWidth="1"/>
    <col min="4" max="4" width="17.375" style="3" customWidth="1"/>
    <col min="5" max="5" width="21.625" customWidth="1"/>
    <col min="6" max="6" width="17.5" customWidth="1"/>
    <col min="7" max="7" width="16.5" customWidth="1"/>
  </cols>
  <sheetData>
    <row r="1" ht="82" customHeight="1" spans="1:7">
      <c r="A1" s="4" t="s">
        <v>0</v>
      </c>
      <c r="B1" s="5"/>
      <c r="C1" s="5"/>
      <c r="D1" s="6"/>
      <c r="E1" s="5"/>
      <c r="F1" s="5"/>
      <c r="G1" s="5"/>
    </row>
    <row r="2" ht="36" customHeight="1" spans="1:7">
      <c r="A2" s="7"/>
      <c r="B2" s="8"/>
      <c r="C2" s="8"/>
      <c r="D2" s="9"/>
      <c r="E2" s="10" t="s">
        <v>106</v>
      </c>
      <c r="F2" s="11"/>
      <c r="G2" s="11"/>
    </row>
    <row r="3" ht="51" customHeight="1" spans="1:7">
      <c r="A3" s="12" t="s">
        <v>2</v>
      </c>
      <c r="B3" s="13" t="s">
        <v>3</v>
      </c>
      <c r="C3" s="13" t="s">
        <v>4</v>
      </c>
      <c r="D3" s="14" t="s">
        <v>5</v>
      </c>
      <c r="E3" s="12" t="s">
        <v>6</v>
      </c>
      <c r="F3" s="13" t="s">
        <v>7</v>
      </c>
      <c r="G3" s="12" t="s">
        <v>8</v>
      </c>
    </row>
    <row r="4" s="1" customFormat="1" ht="40" customHeight="1" spans="1:7">
      <c r="A4" s="15" t="s">
        <v>107</v>
      </c>
      <c r="B4" s="16" t="s">
        <v>10</v>
      </c>
      <c r="C4" s="16" t="s">
        <v>108</v>
      </c>
      <c r="D4" s="17">
        <v>1200</v>
      </c>
      <c r="E4" s="16" t="s">
        <v>12</v>
      </c>
      <c r="F4" s="16" t="s">
        <v>50</v>
      </c>
      <c r="G4" s="18"/>
    </row>
    <row r="5" s="1" customFormat="1" ht="40" customHeight="1" spans="1:7">
      <c r="A5" s="16" t="s">
        <v>109</v>
      </c>
      <c r="B5" s="16" t="s">
        <v>110</v>
      </c>
      <c r="C5" s="16" t="s">
        <v>83</v>
      </c>
      <c r="D5" s="17">
        <v>10000</v>
      </c>
      <c r="E5" s="16" t="s">
        <v>12</v>
      </c>
      <c r="F5" s="16" t="s">
        <v>50</v>
      </c>
      <c r="G5" s="16"/>
    </row>
    <row r="6" s="1" customFormat="1" ht="40" customHeight="1" spans="1:7">
      <c r="A6" s="16" t="s">
        <v>109</v>
      </c>
      <c r="B6" s="16" t="s">
        <v>111</v>
      </c>
      <c r="C6" s="16" t="s">
        <v>83</v>
      </c>
      <c r="D6" s="17">
        <v>10000</v>
      </c>
      <c r="E6" s="16" t="s">
        <v>12</v>
      </c>
      <c r="F6" s="16" t="s">
        <v>50</v>
      </c>
      <c r="G6" s="16"/>
    </row>
    <row r="7" s="1" customFormat="1" ht="40" customHeight="1" spans="1:7">
      <c r="A7" s="16" t="s">
        <v>112</v>
      </c>
      <c r="B7" s="18" t="s">
        <v>113</v>
      </c>
      <c r="C7" s="19" t="s">
        <v>114</v>
      </c>
      <c r="D7" s="17">
        <v>3093.4</v>
      </c>
      <c r="E7" s="16" t="s">
        <v>12</v>
      </c>
      <c r="F7" s="16" t="s">
        <v>90</v>
      </c>
      <c r="G7" s="16"/>
    </row>
    <row r="8" s="1" customFormat="1" ht="40" customHeight="1" spans="1:7">
      <c r="A8" s="16" t="s">
        <v>115</v>
      </c>
      <c r="B8" s="18" t="s">
        <v>116</v>
      </c>
      <c r="C8" s="16" t="s">
        <v>23</v>
      </c>
      <c r="D8" s="17">
        <v>5000</v>
      </c>
      <c r="E8" s="16" t="s">
        <v>12</v>
      </c>
      <c r="F8" s="16" t="s">
        <v>50</v>
      </c>
      <c r="G8" s="16"/>
    </row>
    <row r="9" s="1" customFormat="1" ht="40" customHeight="1" spans="1:7">
      <c r="A9" s="16" t="s">
        <v>117</v>
      </c>
      <c r="B9" s="18" t="s">
        <v>118</v>
      </c>
      <c r="C9" s="16" t="s">
        <v>23</v>
      </c>
      <c r="D9" s="17">
        <v>3558</v>
      </c>
      <c r="E9" s="16" t="s">
        <v>12</v>
      </c>
      <c r="F9" s="16" t="s">
        <v>50</v>
      </c>
      <c r="G9" s="16"/>
    </row>
    <row r="10" s="1" customFormat="1" ht="40" customHeight="1" spans="1:7">
      <c r="A10" s="16" t="s">
        <v>117</v>
      </c>
      <c r="B10" s="16" t="s">
        <v>119</v>
      </c>
      <c r="C10" s="16" t="s">
        <v>23</v>
      </c>
      <c r="D10" s="17">
        <v>1328.4</v>
      </c>
      <c r="E10" s="16" t="s">
        <v>12</v>
      </c>
      <c r="F10" s="16" t="s">
        <v>50</v>
      </c>
      <c r="G10" s="16"/>
    </row>
    <row r="11" s="1" customFormat="1" ht="40" customHeight="1" spans="1:7">
      <c r="A11" s="16" t="s">
        <v>120</v>
      </c>
      <c r="B11" s="18" t="s">
        <v>121</v>
      </c>
      <c r="C11" s="16" t="s">
        <v>23</v>
      </c>
      <c r="D11" s="17">
        <v>1000</v>
      </c>
      <c r="E11" s="16" t="s">
        <v>12</v>
      </c>
      <c r="F11" s="16" t="s">
        <v>50</v>
      </c>
      <c r="G11" s="16"/>
    </row>
    <row r="12" s="1" customFormat="1" ht="40" customHeight="1" spans="1:7">
      <c r="A12" s="16" t="s">
        <v>117</v>
      </c>
      <c r="B12" s="16" t="s">
        <v>122</v>
      </c>
      <c r="C12" s="16" t="s">
        <v>23</v>
      </c>
      <c r="D12" s="17">
        <v>333</v>
      </c>
      <c r="E12" s="16" t="s">
        <v>12</v>
      </c>
      <c r="F12" s="16" t="s">
        <v>50</v>
      </c>
      <c r="G12" s="16"/>
    </row>
    <row r="13" s="1" customFormat="1" ht="40" customHeight="1" spans="1:7">
      <c r="A13" s="16" t="s">
        <v>123</v>
      </c>
      <c r="B13" s="16" t="s">
        <v>124</v>
      </c>
      <c r="C13" s="16" t="s">
        <v>23</v>
      </c>
      <c r="D13" s="17">
        <v>1993</v>
      </c>
      <c r="E13" s="16" t="s">
        <v>12</v>
      </c>
      <c r="F13" s="16" t="s">
        <v>50</v>
      </c>
      <c r="G13" s="16"/>
    </row>
    <row r="14" s="1" customFormat="1" ht="40" customHeight="1" spans="1:7">
      <c r="A14" s="20" t="s">
        <v>125</v>
      </c>
      <c r="B14" s="21"/>
      <c r="C14" s="22"/>
      <c r="D14" s="23">
        <f>SUM(D4:D13)</f>
        <v>37505.8</v>
      </c>
      <c r="E14" s="24"/>
      <c r="F14" s="24"/>
      <c r="G14" s="24"/>
    </row>
    <row r="15" s="1" customFormat="1" ht="40" customHeight="1" spans="1:7">
      <c r="A15" s="20" t="s">
        <v>126</v>
      </c>
      <c r="B15" s="21"/>
      <c r="C15" s="22"/>
      <c r="D15" s="23"/>
      <c r="E15" s="24"/>
      <c r="F15" s="24"/>
      <c r="G15" s="24"/>
    </row>
    <row r="16" s="2" customFormat="1" ht="90" customHeight="1" spans="1:7">
      <c r="A16" s="25" t="s">
        <v>127</v>
      </c>
      <c r="B16" s="25"/>
      <c r="C16" s="25"/>
      <c r="D16" s="25"/>
      <c r="E16" s="25"/>
      <c r="F16" s="25"/>
      <c r="G16" s="25"/>
    </row>
  </sheetData>
  <mergeCells count="5">
    <mergeCell ref="A1:G1"/>
    <mergeCell ref="E2:G2"/>
    <mergeCell ref="A14:C14"/>
    <mergeCell ref="A15:C15"/>
    <mergeCell ref="A16:G16"/>
  </mergeCells>
  <printOptions horizontalCentered="1"/>
  <pageMargins left="0.196527777777778" right="0.196527777777778" top="0.554861111111111" bottom="0.161111111111111" header="0.298611111111111" footer="0.298611111111111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2016</vt:lpstr>
      <vt:lpstr>2017</vt:lpstr>
      <vt:lpstr>2018</vt:lpstr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小小熙</cp:lastModifiedBy>
  <dcterms:created xsi:type="dcterms:W3CDTF">2019-04-29T07:07:00Z</dcterms:created>
  <dcterms:modified xsi:type="dcterms:W3CDTF">2019-06-26T04:32:29Z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2052-11.1.0.8812</vt:lpwstr>
  </property>
</Properties>
</file>