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<sst xmlns="http://schemas.openxmlformats.org/spreadsheetml/2006/main" count="2292" uniqueCount="1360">
  <si>
    <t>冷水滩区 2021年30亩以上种粮大户申报统计汇总表</t>
  </si>
  <si>
    <t>序号</t>
  </si>
  <si>
    <t>村 名</t>
  </si>
  <si>
    <t>姓 名</t>
  </si>
  <si>
    <t>种粮耕地面积（亩）</t>
  </si>
  <si>
    <t>一季面积（亩）</t>
  </si>
  <si>
    <t>双季晚稻面积（亩）</t>
  </si>
  <si>
    <t>花桥街镇</t>
  </si>
  <si>
    <t>灯塘村</t>
  </si>
  <si>
    <t>蒋崇石</t>
  </si>
  <si>
    <t xml:space="preserve"> 秀井头村</t>
  </si>
  <si>
    <t>吕大桂</t>
  </si>
  <si>
    <t>蒋先玉</t>
  </si>
  <si>
    <t>吕宏国</t>
  </si>
  <si>
    <t>新铺村</t>
  </si>
  <si>
    <t>张礼桥</t>
  </si>
  <si>
    <t>江西佃村</t>
  </si>
  <si>
    <t>雷巧丽</t>
  </si>
  <si>
    <t>坪塘村</t>
  </si>
  <si>
    <t>周玉军</t>
  </si>
  <si>
    <t>良木塘村</t>
  </si>
  <si>
    <t>周裕要</t>
  </si>
  <si>
    <t>张礼玉</t>
  </si>
  <si>
    <t>周方科</t>
  </si>
  <si>
    <t>周进礼</t>
  </si>
  <si>
    <t>周小勇</t>
  </si>
  <si>
    <t>敏村</t>
  </si>
  <si>
    <t>合计</t>
  </si>
  <si>
    <t>普利桥镇</t>
  </si>
  <si>
    <t>小江桥村</t>
  </si>
  <si>
    <t>王金狗</t>
  </si>
  <si>
    <t>盐目桥</t>
  </si>
  <si>
    <t>杨起良</t>
  </si>
  <si>
    <t>宽公村</t>
  </si>
  <si>
    <t>冯德平</t>
  </si>
  <si>
    <t>冯祥狗</t>
  </si>
  <si>
    <t>铁塘村</t>
  </si>
  <si>
    <t>周进远</t>
  </si>
  <si>
    <t>许家村</t>
  </si>
  <si>
    <t>吕飞知</t>
  </si>
  <si>
    <t>岐山村</t>
  </si>
  <si>
    <t>吕绍展</t>
  </si>
  <si>
    <t>江子塘</t>
  </si>
  <si>
    <t>周长好</t>
  </si>
  <si>
    <t>周进华</t>
  </si>
  <si>
    <t>阳景保</t>
  </si>
  <si>
    <t>徐名习</t>
  </si>
  <si>
    <t>阳中想</t>
  </si>
  <si>
    <t>普利桥社区</t>
  </si>
  <si>
    <t>李本放</t>
  </si>
  <si>
    <t>朱家洞</t>
  </si>
  <si>
    <t>阳德付</t>
  </si>
  <si>
    <t>李元宏</t>
  </si>
  <si>
    <t>周进荣</t>
  </si>
  <si>
    <t>下叶塘村</t>
  </si>
  <si>
    <t>钟美青</t>
  </si>
  <si>
    <t>唐助付</t>
  </si>
  <si>
    <t>普利桥社区
腊子山</t>
  </si>
  <si>
    <t>李本武</t>
  </si>
  <si>
    <t>周德玉</t>
  </si>
  <si>
    <t>周顺忠</t>
  </si>
  <si>
    <t>吕德付</t>
  </si>
  <si>
    <t>周进宝</t>
  </si>
  <si>
    <t>朱芳安</t>
  </si>
  <si>
    <t>刘吉德</t>
  </si>
  <si>
    <t>罗满田</t>
  </si>
  <si>
    <t>陈瑜舜</t>
  </si>
  <si>
    <t>鲁头碑村</t>
  </si>
  <si>
    <t>杨纯生</t>
  </si>
  <si>
    <t>应塘村</t>
  </si>
  <si>
    <t>罗洪桃</t>
  </si>
  <si>
    <t>周芳同</t>
  </si>
  <si>
    <t>八井村</t>
  </si>
  <si>
    <t>李淑芳</t>
  </si>
  <si>
    <t>小里桥村</t>
  </si>
  <si>
    <t>邓芳美</t>
  </si>
  <si>
    <t>周进松</t>
  </si>
  <si>
    <t>冯明中</t>
  </si>
  <si>
    <t>拱桥村</t>
  </si>
  <si>
    <t>吕绍辉</t>
  </si>
  <si>
    <t>熊爱军</t>
  </si>
  <si>
    <t>唐长枝</t>
  </si>
  <si>
    <t>冯吉祥</t>
  </si>
  <si>
    <t>杉木桥村</t>
  </si>
  <si>
    <t>雷泽能</t>
  </si>
  <si>
    <t>周斌</t>
  </si>
  <si>
    <t>吕海艳</t>
  </si>
  <si>
    <t>邓开茂</t>
  </si>
  <si>
    <t>小水村</t>
  </si>
  <si>
    <t>王恩德</t>
  </si>
  <si>
    <t>李兴杰</t>
  </si>
  <si>
    <t>陈宗荣</t>
  </si>
  <si>
    <t>力塘村</t>
  </si>
  <si>
    <t>潘天态</t>
  </si>
  <si>
    <t>王子荣</t>
  </si>
  <si>
    <t>冯祥黑</t>
  </si>
  <si>
    <t>彭永桂</t>
  </si>
  <si>
    <t>吕绍梧</t>
  </si>
  <si>
    <t>雨塘村</t>
  </si>
  <si>
    <t>杨江萍</t>
  </si>
  <si>
    <t>李光宗</t>
  </si>
  <si>
    <t>唐良友</t>
  </si>
  <si>
    <t>李建余</t>
  </si>
  <si>
    <t>冯祥华</t>
  </si>
  <si>
    <t>竹家冲村</t>
  </si>
  <si>
    <t>陈井祥</t>
  </si>
  <si>
    <t>成仕永</t>
  </si>
  <si>
    <t>胡福大</t>
  </si>
  <si>
    <t>冯旺林</t>
  </si>
  <si>
    <t>冯艳君</t>
  </si>
  <si>
    <t>杨波</t>
  </si>
  <si>
    <t>吕方利</t>
  </si>
  <si>
    <t>陈安光</t>
  </si>
  <si>
    <t>阳景爱</t>
  </si>
  <si>
    <t>石子塘村</t>
  </si>
  <si>
    <t>杨辉虎</t>
  </si>
  <si>
    <t>钟铁桥</t>
  </si>
  <si>
    <t>杨冬知</t>
  </si>
  <si>
    <t>陈景玖</t>
  </si>
  <si>
    <t>蒋三友</t>
  </si>
  <si>
    <t>杨家雄</t>
  </si>
  <si>
    <t>周芳光</t>
  </si>
  <si>
    <t>吕绍金</t>
  </si>
  <si>
    <t>吕芳友</t>
  </si>
  <si>
    <t>王铁平</t>
  </si>
  <si>
    <t>楠木冲</t>
  </si>
  <si>
    <t>蒋先美</t>
  </si>
  <si>
    <t>雷发辉</t>
  </si>
  <si>
    <t>周进兵</t>
  </si>
  <si>
    <t>杨家松</t>
  </si>
  <si>
    <t>李家虎</t>
  </si>
  <si>
    <t>杨纯来</t>
  </si>
  <si>
    <t>成本适</t>
  </si>
  <si>
    <t>唐阳冬</t>
  </si>
  <si>
    <t>周方贤</t>
  </si>
  <si>
    <t>周长利</t>
  </si>
  <si>
    <t>刘烈社</t>
  </si>
  <si>
    <t>周芳志</t>
  </si>
  <si>
    <t>邱业伍</t>
  </si>
  <si>
    <t>张友喜</t>
  </si>
  <si>
    <t>冯六军</t>
  </si>
  <si>
    <t>荷塘村</t>
  </si>
  <si>
    <t>潘清长</t>
  </si>
  <si>
    <t>唐天佐</t>
  </si>
  <si>
    <t>周进友</t>
  </si>
  <si>
    <t>杨德财</t>
  </si>
  <si>
    <t>潘清发</t>
  </si>
  <si>
    <t>冯祥春</t>
  </si>
  <si>
    <t>王开夫</t>
  </si>
  <si>
    <t>林友元</t>
  </si>
  <si>
    <t>何明证</t>
  </si>
  <si>
    <t>吕长明</t>
  </si>
  <si>
    <t>蒋铁桥</t>
  </si>
  <si>
    <t>落刀塘村</t>
  </si>
  <si>
    <t>周芳进</t>
  </si>
  <si>
    <t>唐勇</t>
  </si>
  <si>
    <t>杨纯高</t>
  </si>
  <si>
    <t>徐鹏来</t>
  </si>
  <si>
    <t>杨中秋</t>
  </si>
  <si>
    <t>吕丙午</t>
  </si>
  <si>
    <t>郭志荣</t>
  </si>
  <si>
    <t>周青莲</t>
  </si>
  <si>
    <t>唐美玲</t>
  </si>
  <si>
    <t>阳辉刚</t>
  </si>
  <si>
    <t>雷庆有</t>
  </si>
  <si>
    <t>冯铜桥</t>
  </si>
  <si>
    <t>唐嗣龙</t>
  </si>
  <si>
    <t>龙其南</t>
  </si>
  <si>
    <t>张伟</t>
  </si>
  <si>
    <t>雷海山</t>
  </si>
  <si>
    <t>江建华</t>
  </si>
  <si>
    <t>艾如金</t>
  </si>
  <si>
    <t>何龙海</t>
  </si>
  <si>
    <t>阳景红</t>
  </si>
  <si>
    <t>周海民</t>
  </si>
  <si>
    <t>吕名功</t>
  </si>
  <si>
    <t>周顺军</t>
  </si>
  <si>
    <t>邓小军</t>
  </si>
  <si>
    <t>王六元</t>
  </si>
  <si>
    <t>力塘村
下叶塘村</t>
  </si>
  <si>
    <t>潘小师</t>
  </si>
  <si>
    <t>徐国华</t>
  </si>
  <si>
    <t>杨小妹</t>
  </si>
  <si>
    <t>周长林</t>
  </si>
  <si>
    <t>蒋朵清</t>
  </si>
  <si>
    <t>周华林</t>
  </si>
  <si>
    <t>钟冬生</t>
  </si>
  <si>
    <t>吕芳元</t>
  </si>
  <si>
    <t>蒋小黑</t>
  </si>
  <si>
    <t>匡成刚</t>
  </si>
  <si>
    <t>龙小国</t>
  </si>
  <si>
    <t>刘良民</t>
  </si>
  <si>
    <t>吕方忠</t>
  </si>
  <si>
    <t>蒋从鸡</t>
  </si>
  <si>
    <t>冯德军</t>
  </si>
  <si>
    <t>潘长得</t>
  </si>
  <si>
    <t>彭小旺</t>
  </si>
  <si>
    <t>吕远成</t>
  </si>
  <si>
    <t>冯祥秀</t>
  </si>
  <si>
    <t>陈三元</t>
  </si>
  <si>
    <t>谢超明</t>
  </si>
  <si>
    <t>杨军</t>
  </si>
  <si>
    <t>杨双良</t>
  </si>
  <si>
    <t>荷塘村
力塘村</t>
  </si>
  <si>
    <t>郭艳清</t>
  </si>
  <si>
    <t>钟小西</t>
  </si>
  <si>
    <t>阳诚武</t>
  </si>
  <si>
    <t>朱芳清</t>
  </si>
  <si>
    <t>周志成</t>
  </si>
  <si>
    <t>付祥荣</t>
  </si>
  <si>
    <t>邓金刚</t>
  </si>
  <si>
    <t>杉木桥村
下叶塘村</t>
  </si>
  <si>
    <t>陈安元</t>
  </si>
  <si>
    <t>阳智科</t>
  </si>
  <si>
    <t>唐建明</t>
  </si>
  <si>
    <t>蒋永明</t>
  </si>
  <si>
    <t>吴楚兵</t>
  </si>
  <si>
    <t>熊长明</t>
  </si>
  <si>
    <t>谢翠华</t>
  </si>
  <si>
    <t>鲁头碑
杉木桥村</t>
  </si>
  <si>
    <t>雷洋武</t>
  </si>
  <si>
    <t>杨村甸乡</t>
  </si>
  <si>
    <t>1</t>
  </si>
  <si>
    <t>保方村</t>
  </si>
  <si>
    <t>邓后富</t>
  </si>
  <si>
    <t>2</t>
  </si>
  <si>
    <t>李德树</t>
  </si>
  <si>
    <t>3</t>
  </si>
  <si>
    <t>4</t>
  </si>
  <si>
    <t>张家排村</t>
  </si>
  <si>
    <t>阳新义</t>
  </si>
  <si>
    <t>5</t>
  </si>
  <si>
    <t>沙子坳村</t>
  </si>
  <si>
    <t>杨纯善</t>
  </si>
  <si>
    <t>6</t>
  </si>
  <si>
    <t>郭升登</t>
  </si>
  <si>
    <t>7</t>
  </si>
  <si>
    <t>谢丰平</t>
  </si>
  <si>
    <t>8</t>
  </si>
  <si>
    <t>赵友贵</t>
  </si>
  <si>
    <t>9</t>
  </si>
  <si>
    <t>贯子头村</t>
  </si>
  <si>
    <t>何开省</t>
  </si>
  <si>
    <t>10</t>
  </si>
  <si>
    <t>大力元村</t>
  </si>
  <si>
    <t>邓武</t>
  </si>
  <si>
    <t>11</t>
  </si>
  <si>
    <t>胡家桥村</t>
  </si>
  <si>
    <t>黄庆广</t>
  </si>
  <si>
    <t>12</t>
  </si>
  <si>
    <t>郭升俊</t>
  </si>
  <si>
    <t>13</t>
  </si>
  <si>
    <t>回龙村</t>
  </si>
  <si>
    <t>唐保元</t>
  </si>
  <si>
    <t>14</t>
  </si>
  <si>
    <t>邓后军</t>
  </si>
  <si>
    <t>15</t>
  </si>
  <si>
    <t>邓大荣</t>
  </si>
  <si>
    <t>16</t>
  </si>
  <si>
    <t>张太荣</t>
  </si>
  <si>
    <t>17</t>
  </si>
  <si>
    <t>堆子头村</t>
  </si>
  <si>
    <t>周进云</t>
  </si>
  <si>
    <t>18</t>
  </si>
  <si>
    <t>邓后余</t>
  </si>
  <si>
    <t>19</t>
  </si>
  <si>
    <t>周进雷</t>
  </si>
  <si>
    <t>20</t>
  </si>
  <si>
    <t>林秋知</t>
  </si>
  <si>
    <t>21</t>
  </si>
  <si>
    <t>岭口</t>
  </si>
  <si>
    <t>阳松柏</t>
  </si>
  <si>
    <t>22</t>
  </si>
  <si>
    <t>李小玉</t>
  </si>
  <si>
    <t>23</t>
  </si>
  <si>
    <t>周顺月</t>
  </si>
  <si>
    <t>24</t>
  </si>
  <si>
    <t>李治金</t>
  </si>
  <si>
    <t>25</t>
  </si>
  <si>
    <t>王立件</t>
  </si>
  <si>
    <t>26</t>
  </si>
  <si>
    <t>伍友忠</t>
  </si>
  <si>
    <t>27</t>
  </si>
  <si>
    <t>四明山社区</t>
  </si>
  <si>
    <t>阳映红</t>
  </si>
  <si>
    <t>28</t>
  </si>
  <si>
    <t>王建华</t>
  </si>
  <si>
    <t>29</t>
  </si>
  <si>
    <t>张棉华</t>
  </si>
  <si>
    <t>30</t>
  </si>
  <si>
    <t>伍友建</t>
  </si>
  <si>
    <t>31</t>
  </si>
  <si>
    <t>邓武兵</t>
  </si>
  <si>
    <t>32</t>
  </si>
  <si>
    <t>陡角头村</t>
  </si>
  <si>
    <t>壮小明</t>
  </si>
  <si>
    <t>33</t>
  </si>
  <si>
    <t>刘启云</t>
  </si>
  <si>
    <t>34</t>
  </si>
  <si>
    <t>西岭村</t>
  </si>
  <si>
    <t>35</t>
  </si>
  <si>
    <t>何长庚</t>
  </si>
  <si>
    <t>36</t>
  </si>
  <si>
    <t>邓后旺</t>
  </si>
  <si>
    <t>牛角坝镇</t>
  </si>
  <si>
    <t>湘山街社区</t>
  </si>
  <si>
    <t>伍涛涛</t>
  </si>
  <si>
    <t>伍征兵</t>
  </si>
  <si>
    <t>周苏兰</t>
  </si>
  <si>
    <t>竹溪村</t>
  </si>
  <si>
    <t>艾立社</t>
  </si>
  <si>
    <t>唐太平</t>
  </si>
  <si>
    <t>三岔铺村</t>
  </si>
  <si>
    <t>潘伟汉</t>
  </si>
  <si>
    <t>黑神庙村</t>
  </si>
  <si>
    <t>伍人和</t>
  </si>
  <si>
    <t>澄塘村</t>
  </si>
  <si>
    <t>王祯书</t>
  </si>
  <si>
    <t>新角坝村</t>
  </si>
  <si>
    <t>王小砖</t>
  </si>
  <si>
    <t>张冬元</t>
  </si>
  <si>
    <t>石溪坪村</t>
  </si>
  <si>
    <t>王恩友</t>
  </si>
  <si>
    <t>石溪江村</t>
  </si>
  <si>
    <t>艾野平</t>
  </si>
  <si>
    <t>潘清贵</t>
  </si>
  <si>
    <t>柘刺塘村</t>
  </si>
  <si>
    <t>张绵志</t>
  </si>
  <si>
    <t>潘兴玉</t>
  </si>
  <si>
    <t>潘尚定</t>
  </si>
  <si>
    <t>唐小桂</t>
  </si>
  <si>
    <t>杉树园村</t>
  </si>
  <si>
    <t>唐正军</t>
  </si>
  <si>
    <t>牛角圩村</t>
  </si>
  <si>
    <t>吕名响</t>
  </si>
  <si>
    <t>张绵桥</t>
  </si>
  <si>
    <t>潘尚军</t>
  </si>
  <si>
    <t>潘清享</t>
  </si>
  <si>
    <t>潘兴国</t>
  </si>
  <si>
    <t>潘尚六</t>
  </si>
  <si>
    <t>唐华山</t>
  </si>
  <si>
    <t>刘祖杰</t>
  </si>
  <si>
    <t>陈林玉</t>
  </si>
  <si>
    <t>艾铁山</t>
  </si>
  <si>
    <t>杨泗庙村</t>
  </si>
  <si>
    <t>周火炼</t>
  </si>
  <si>
    <t>周顺知</t>
  </si>
  <si>
    <t>唐朵军</t>
  </si>
  <si>
    <t>李梅合</t>
  </si>
  <si>
    <t>周成秋</t>
  </si>
  <si>
    <t>王海春</t>
  </si>
  <si>
    <t>艾真久</t>
  </si>
  <si>
    <t>王锡元</t>
  </si>
  <si>
    <t xml:space="preserve"> 王春年</t>
  </si>
  <si>
    <t>潘仲林</t>
  </si>
  <si>
    <t>潘五新</t>
  </si>
  <si>
    <t>艾如钢</t>
  </si>
  <si>
    <t>潘长柱</t>
  </si>
  <si>
    <t>艾小刚</t>
  </si>
  <si>
    <t>潘清旭</t>
  </si>
  <si>
    <t>唐德付</t>
  </si>
  <si>
    <t>潘清富</t>
  </si>
  <si>
    <t>杜兴旺</t>
  </si>
  <si>
    <t>王锡忠</t>
  </si>
  <si>
    <t>唐德宝</t>
  </si>
  <si>
    <t>周冬柏</t>
  </si>
  <si>
    <t>潘清义</t>
  </si>
  <si>
    <t>唐祚友</t>
  </si>
  <si>
    <t>潘尚发</t>
  </si>
  <si>
    <t>艾如华</t>
  </si>
  <si>
    <t>王建东</t>
  </si>
  <si>
    <t>何义平</t>
  </si>
  <si>
    <t>艾如节</t>
  </si>
  <si>
    <t>唐茂成</t>
  </si>
  <si>
    <t>唐仁高</t>
  </si>
  <si>
    <t>艾文化</t>
  </si>
  <si>
    <t>艾美连</t>
  </si>
  <si>
    <t>伍烔</t>
  </si>
  <si>
    <t>何芝勇</t>
  </si>
  <si>
    <t>艾可金</t>
  </si>
  <si>
    <t>潘江玲</t>
  </si>
  <si>
    <t>潘名主</t>
  </si>
  <si>
    <t>唐为洪</t>
  </si>
  <si>
    <t>王祯福</t>
  </si>
  <si>
    <t>潘尚云</t>
  </si>
  <si>
    <t>伍金生</t>
  </si>
  <si>
    <t>伍人华</t>
  </si>
  <si>
    <t>潘名奇</t>
  </si>
  <si>
    <t>潘尚波</t>
  </si>
  <si>
    <t>潘尚东</t>
  </si>
  <si>
    <t>艾德龙</t>
  </si>
  <si>
    <t>欧宗青</t>
  </si>
  <si>
    <t>伍  勇</t>
  </si>
  <si>
    <t>张华</t>
  </si>
  <si>
    <t>周名放</t>
  </si>
  <si>
    <t>周学科</t>
  </si>
  <si>
    <t>宋学东</t>
  </si>
  <si>
    <t>潘甲华</t>
  </si>
  <si>
    <t>艾如敏</t>
  </si>
  <si>
    <t>伍人爱</t>
  </si>
  <si>
    <t>叶玉贵</t>
  </si>
  <si>
    <t>潘  峰</t>
  </si>
  <si>
    <t>唐德勇</t>
  </si>
  <si>
    <t>唐善平</t>
  </si>
  <si>
    <t>潘尚平</t>
  </si>
  <si>
    <t>艾可华</t>
  </si>
  <si>
    <t>李会铁</t>
  </si>
  <si>
    <t>周艳平</t>
  </si>
  <si>
    <t>雷溪坪村</t>
  </si>
  <si>
    <t>蒋小元</t>
  </si>
  <si>
    <t>唐美华</t>
  </si>
  <si>
    <t>唐有弟</t>
  </si>
  <si>
    <t>伍中秋</t>
  </si>
  <si>
    <t>何应娥</t>
  </si>
  <si>
    <t>伍海军</t>
  </si>
  <si>
    <t>艾可友</t>
  </si>
  <si>
    <t>唐德虎</t>
  </si>
  <si>
    <t>艾孟明</t>
  </si>
  <si>
    <t>冯祥龙</t>
  </si>
  <si>
    <t>周文革</t>
  </si>
  <si>
    <t>伍崇兵</t>
  </si>
  <si>
    <t>伍玉英</t>
  </si>
  <si>
    <t>伍道云</t>
  </si>
  <si>
    <t>何昭好</t>
  </si>
  <si>
    <t>何小云</t>
  </si>
  <si>
    <t>蔡小元</t>
  </si>
  <si>
    <t>艾义明</t>
  </si>
  <si>
    <t>冯华山</t>
  </si>
  <si>
    <t>欧德宝</t>
  </si>
  <si>
    <t>艾如德</t>
  </si>
  <si>
    <t>刘世仲</t>
  </si>
  <si>
    <t>蒋爱军</t>
  </si>
  <si>
    <t>张美娥</t>
  </si>
  <si>
    <t>麦子园村</t>
  </si>
  <si>
    <t>吕春花</t>
  </si>
  <si>
    <t>夏籍甸村</t>
  </si>
  <si>
    <t>刘满桂</t>
  </si>
  <si>
    <t>艾如书</t>
  </si>
  <si>
    <t>张德龙</t>
  </si>
  <si>
    <t>王生礼</t>
  </si>
  <si>
    <t>周显青</t>
  </si>
  <si>
    <t>周学贵</t>
  </si>
  <si>
    <t>伍先意</t>
  </si>
  <si>
    <t>伍民普</t>
  </si>
  <si>
    <t>阳少春</t>
  </si>
  <si>
    <t>伍道飞</t>
  </si>
  <si>
    <t>刘柱娥</t>
  </si>
  <si>
    <t>孟强能</t>
  </si>
  <si>
    <t>周成春</t>
  </si>
  <si>
    <t>陶军宝</t>
  </si>
  <si>
    <t>王献艮</t>
  </si>
  <si>
    <t>张于岭</t>
  </si>
  <si>
    <t>王锡海</t>
  </si>
  <si>
    <t>戚亮亮</t>
  </si>
  <si>
    <t>何秋云</t>
  </si>
  <si>
    <t>唐华兰</t>
  </si>
  <si>
    <t>伍青砖</t>
  </si>
  <si>
    <t>王万余</t>
  </si>
  <si>
    <t>唐永红</t>
  </si>
  <si>
    <t>何小刚</t>
  </si>
  <si>
    <t>周进福</t>
  </si>
  <si>
    <t>潘清硅</t>
  </si>
  <si>
    <t>潘光</t>
  </si>
  <si>
    <t>伍银知</t>
  </si>
  <si>
    <t>王三华</t>
  </si>
  <si>
    <t>伍民华</t>
  </si>
  <si>
    <t>王芳林</t>
  </si>
  <si>
    <t>唐圣龙</t>
  </si>
  <si>
    <t>吕太柏</t>
  </si>
  <si>
    <t>唐修海</t>
  </si>
  <si>
    <t>潘名花</t>
  </si>
  <si>
    <t>唐为建</t>
  </si>
  <si>
    <t>刘凡礼</t>
  </si>
  <si>
    <t>冯德明</t>
  </si>
  <si>
    <t>潘小明</t>
  </si>
  <si>
    <t>潘名砖</t>
  </si>
  <si>
    <t>唐勇军</t>
  </si>
  <si>
    <t>欧宗国</t>
  </si>
  <si>
    <t>冯五定</t>
  </si>
  <si>
    <t>艾九花</t>
  </si>
  <si>
    <t>叶桂礼</t>
  </si>
  <si>
    <t>唐修黎</t>
  </si>
  <si>
    <t>艾海军</t>
  </si>
  <si>
    <t>潘尚勋</t>
  </si>
  <si>
    <t>李庚连</t>
  </si>
  <si>
    <t>唐德清</t>
  </si>
  <si>
    <t>伍满龙</t>
  </si>
  <si>
    <t>叶成鑫</t>
  </si>
  <si>
    <t>刘春柏</t>
  </si>
  <si>
    <t>王小珍</t>
  </si>
  <si>
    <t>艾友</t>
  </si>
  <si>
    <t>张春刚</t>
  </si>
  <si>
    <t>高溪市镇</t>
  </si>
  <si>
    <t>香馥坝</t>
  </si>
  <si>
    <t>艾和国</t>
  </si>
  <si>
    <t>艾如伟</t>
  </si>
  <si>
    <t>田洞</t>
  </si>
  <si>
    <t>周梅香</t>
  </si>
  <si>
    <t>伍文元</t>
  </si>
  <si>
    <t>周显平</t>
  </si>
  <si>
    <t>周争先</t>
  </si>
  <si>
    <t>艾爱国</t>
  </si>
  <si>
    <t>孔华中</t>
  </si>
  <si>
    <t>扶桥坝</t>
  </si>
  <si>
    <t>周冬久</t>
  </si>
  <si>
    <t>伍祚柏</t>
  </si>
  <si>
    <t>刘满平</t>
  </si>
  <si>
    <t>艾六秀</t>
  </si>
  <si>
    <t>肖新国</t>
  </si>
  <si>
    <t>周阳明</t>
  </si>
  <si>
    <t>刘同知</t>
  </si>
  <si>
    <t>陈立凤</t>
  </si>
  <si>
    <t>伍春桥</t>
  </si>
  <si>
    <t>王家冲</t>
  </si>
  <si>
    <t>屈顺国</t>
  </si>
  <si>
    <t>艾三忠</t>
  </si>
  <si>
    <t>青山洞</t>
  </si>
  <si>
    <t>秦佰春</t>
  </si>
  <si>
    <t>秦文龙</t>
  </si>
  <si>
    <t>周承文</t>
  </si>
  <si>
    <t>刘田古</t>
  </si>
  <si>
    <t>陈景军</t>
  </si>
  <si>
    <t>社区</t>
  </si>
  <si>
    <t>肖和青</t>
  </si>
  <si>
    <t>艾白雪</t>
  </si>
  <si>
    <t>秦新国</t>
  </si>
  <si>
    <t>普口</t>
  </si>
  <si>
    <t>唐善能</t>
  </si>
  <si>
    <t>周和平</t>
  </si>
  <si>
    <t>周忠桂</t>
  </si>
  <si>
    <t>伍亮明</t>
  </si>
  <si>
    <t>戈底凼</t>
  </si>
  <si>
    <t>肖啟华</t>
  </si>
  <si>
    <t>阳冬生</t>
  </si>
  <si>
    <t>秦年年</t>
  </si>
  <si>
    <t>易家桥</t>
  </si>
  <si>
    <t>秦解放</t>
  </si>
  <si>
    <t>肖尧山</t>
  </si>
  <si>
    <t>周阳林</t>
  </si>
  <si>
    <t>艾可发</t>
  </si>
  <si>
    <t>付九云</t>
  </si>
  <si>
    <t>唐六华</t>
  </si>
  <si>
    <t>肖胖子</t>
  </si>
  <si>
    <t>阳荣生</t>
  </si>
  <si>
    <t>肖启春</t>
  </si>
  <si>
    <t>王建海</t>
  </si>
  <si>
    <t>唐九斤</t>
  </si>
  <si>
    <t>杨满保</t>
  </si>
  <si>
    <t>秦德林</t>
  </si>
  <si>
    <t>秦国华</t>
  </si>
  <si>
    <t>周建国</t>
  </si>
  <si>
    <t>周先凡</t>
  </si>
  <si>
    <t>秦武</t>
  </si>
  <si>
    <t>刘社林</t>
  </si>
  <si>
    <t>秦昌友</t>
  </si>
  <si>
    <t>蒋曾军</t>
  </si>
  <si>
    <t>王永华</t>
  </si>
  <si>
    <t>冯洪桥</t>
  </si>
  <si>
    <t>周显绍</t>
  </si>
  <si>
    <t>秦冬华</t>
  </si>
  <si>
    <t>阳会生</t>
  </si>
  <si>
    <t>艾艳梅</t>
  </si>
  <si>
    <t>周建华</t>
  </si>
  <si>
    <t>阳善青</t>
  </si>
  <si>
    <t>樟木凼</t>
  </si>
  <si>
    <t>段秋华</t>
  </si>
  <si>
    <t>刘高勇</t>
  </si>
  <si>
    <t>陈国友</t>
  </si>
  <si>
    <t>唐善国</t>
  </si>
  <si>
    <t>周承云</t>
  </si>
  <si>
    <t>肖柱勇</t>
  </si>
  <si>
    <t>戚怀凤</t>
  </si>
  <si>
    <t>陶柏林</t>
  </si>
  <si>
    <t>熊辉</t>
  </si>
  <si>
    <t>冯永福</t>
  </si>
  <si>
    <t>伍正勇</t>
  </si>
  <si>
    <t>蒋建平</t>
  </si>
  <si>
    <t>肖保龙</t>
  </si>
  <si>
    <t>谭灿</t>
  </si>
  <si>
    <t>周新国</t>
  </si>
  <si>
    <t>刘高平</t>
  </si>
  <si>
    <t>颜月生</t>
  </si>
  <si>
    <t>唐有国</t>
  </si>
  <si>
    <t>甄家冲</t>
  </si>
  <si>
    <t>刘高军</t>
  </si>
  <si>
    <t>社区
青山洞</t>
  </si>
  <si>
    <t>蒋善明</t>
  </si>
  <si>
    <t>颜春生</t>
  </si>
  <si>
    <t>欧西群</t>
  </si>
  <si>
    <t>戈底凼
青山洞</t>
  </si>
  <si>
    <t>李春生</t>
  </si>
  <si>
    <t>凡木林</t>
  </si>
  <si>
    <t>蒋孙红</t>
  </si>
  <si>
    <t>伍翠平</t>
  </si>
  <si>
    <t>上岭桥镇</t>
  </si>
  <si>
    <t>青山村</t>
  </si>
  <si>
    <t>曾年生</t>
  </si>
  <si>
    <t>阳山观村</t>
  </si>
  <si>
    <t>彭经柱</t>
  </si>
  <si>
    <t>大塘乾村</t>
  </si>
  <si>
    <t>李满足</t>
  </si>
  <si>
    <t>伍祚国</t>
  </si>
  <si>
    <t>李荣祥</t>
  </si>
  <si>
    <t>李冬生</t>
  </si>
  <si>
    <t>李多生</t>
  </si>
  <si>
    <t>彭军林</t>
  </si>
  <si>
    <t>双坪村</t>
  </si>
  <si>
    <t>龙门居委会</t>
  </si>
  <si>
    <t>张学平</t>
  </si>
  <si>
    <t>竹山桥村</t>
  </si>
  <si>
    <t>朱有生</t>
  </si>
  <si>
    <t>唐任才</t>
  </si>
  <si>
    <t>双牌楼村</t>
  </si>
  <si>
    <t>唐崇金</t>
  </si>
  <si>
    <t>李前军</t>
  </si>
  <si>
    <t>彭经罗</t>
  </si>
  <si>
    <t>明塘村</t>
  </si>
  <si>
    <t>黄爱民</t>
  </si>
  <si>
    <t>团结村</t>
  </si>
  <si>
    <t>李青林</t>
  </si>
  <si>
    <t>东村村</t>
  </si>
  <si>
    <t>唐贤春</t>
  </si>
  <si>
    <t>蒋新生</t>
  </si>
  <si>
    <t>黄小春</t>
  </si>
  <si>
    <t>唐道军</t>
  </si>
  <si>
    <t>李春桥</t>
  </si>
  <si>
    <t>蒋顺八</t>
  </si>
  <si>
    <t>李斌</t>
  </si>
  <si>
    <t>李清节</t>
  </si>
  <si>
    <t>东站村</t>
  </si>
  <si>
    <t>范益寿</t>
  </si>
  <si>
    <t>李明亮</t>
  </si>
  <si>
    <t>屈纲要</t>
  </si>
  <si>
    <t>周向阳</t>
  </si>
  <si>
    <t>钟卓慧</t>
  </si>
  <si>
    <t>魏德友</t>
  </si>
  <si>
    <t>李德元</t>
  </si>
  <si>
    <t>唐保家</t>
  </si>
  <si>
    <t>八礼村</t>
  </si>
  <si>
    <t>陈小刚</t>
  </si>
  <si>
    <t>李麦生</t>
  </si>
  <si>
    <t>钟和国</t>
  </si>
  <si>
    <t>李宗明</t>
  </si>
  <si>
    <t>李光云</t>
  </si>
  <si>
    <t>仁山村</t>
  </si>
  <si>
    <t>汪家友</t>
  </si>
  <si>
    <t>唐和平</t>
  </si>
  <si>
    <t>黄祝华</t>
  </si>
  <si>
    <t>周春</t>
  </si>
  <si>
    <t>黄光荣</t>
  </si>
  <si>
    <t>胡满根</t>
  </si>
  <si>
    <t>李光文</t>
  </si>
  <si>
    <t>朱盛光</t>
  </si>
  <si>
    <t>唐友国</t>
  </si>
  <si>
    <t>李生旺</t>
  </si>
  <si>
    <t>朱海军</t>
  </si>
  <si>
    <t>魏元宵</t>
  </si>
  <si>
    <t>黄爱华</t>
  </si>
  <si>
    <t>古塘村</t>
  </si>
  <si>
    <t>刘晓军</t>
  </si>
  <si>
    <t>黄开兵</t>
  </si>
  <si>
    <t>蒋石元</t>
  </si>
  <si>
    <t>龙庆塘村</t>
  </si>
  <si>
    <t>蒋正辉</t>
  </si>
  <si>
    <t>彭三林</t>
  </si>
  <si>
    <t>李方才</t>
  </si>
  <si>
    <t>张之军</t>
  </si>
  <si>
    <t>钟建华</t>
  </si>
  <si>
    <t>枫木塘村</t>
  </si>
  <si>
    <t>熊运福</t>
  </si>
  <si>
    <t>黄石保</t>
  </si>
  <si>
    <t>蒋小明</t>
  </si>
  <si>
    <t>蒋文专</t>
  </si>
  <si>
    <t>柏宏志</t>
  </si>
  <si>
    <t>蒋兴建</t>
  </si>
  <si>
    <t>李六元</t>
  </si>
  <si>
    <t>李双桥</t>
  </si>
  <si>
    <t>张之年</t>
  </si>
  <si>
    <t>张国新</t>
  </si>
  <si>
    <t>胡卫林</t>
  </si>
  <si>
    <t>廖盛旺</t>
  </si>
  <si>
    <t>唐从清</t>
  </si>
  <si>
    <t>李国军</t>
  </si>
  <si>
    <t>王维军</t>
  </si>
  <si>
    <t>香花坝村</t>
  </si>
  <si>
    <t>曾小仔</t>
  </si>
  <si>
    <t>李华亮</t>
  </si>
  <si>
    <t>李年生</t>
  </si>
  <si>
    <t>黄却凡</t>
  </si>
  <si>
    <t>李尚华</t>
  </si>
  <si>
    <t>王冬元</t>
  </si>
  <si>
    <t>钟国宽</t>
  </si>
  <si>
    <t>陈恒莲</t>
  </si>
  <si>
    <t>杨建军</t>
  </si>
  <si>
    <t>蒋顺元</t>
  </si>
  <si>
    <t>李龙林</t>
  </si>
  <si>
    <t>黄大红</t>
  </si>
  <si>
    <t>黄青春</t>
  </si>
  <si>
    <t>唐炳保</t>
  </si>
  <si>
    <t>沿河村</t>
  </si>
  <si>
    <t>钱华亮</t>
  </si>
  <si>
    <t>李青松</t>
  </si>
  <si>
    <t>曾佑保</t>
  </si>
  <si>
    <t>唐六牛</t>
  </si>
  <si>
    <t>唐道明</t>
  </si>
  <si>
    <t>李红兵</t>
  </si>
  <si>
    <t>唐武</t>
  </si>
  <si>
    <t>李中全</t>
  </si>
  <si>
    <t>朱中国</t>
  </si>
  <si>
    <t>李红英</t>
  </si>
  <si>
    <t>彭爱国</t>
  </si>
  <si>
    <t>唐茂林</t>
  </si>
  <si>
    <t>李满云</t>
  </si>
  <si>
    <t>钟建波</t>
  </si>
  <si>
    <t>李春艳</t>
  </si>
  <si>
    <t>汪家宝</t>
  </si>
  <si>
    <t>顾满生</t>
  </si>
  <si>
    <t>黄慧林</t>
  </si>
  <si>
    <t>杨有林</t>
  </si>
  <si>
    <t>蒋群玲</t>
  </si>
  <si>
    <t>刘文化</t>
  </si>
  <si>
    <t>刘建忠</t>
  </si>
  <si>
    <t>张之发</t>
  </si>
  <si>
    <t>李卫兵</t>
  </si>
  <si>
    <t>李超文</t>
  </si>
  <si>
    <t>蒋广东</t>
  </si>
  <si>
    <t>魏得同</t>
  </si>
  <si>
    <t>张石山</t>
  </si>
  <si>
    <t>李伍林</t>
  </si>
  <si>
    <t>文希友</t>
  </si>
  <si>
    <t>李成国</t>
  </si>
  <si>
    <t>李小元</t>
  </si>
  <si>
    <t>蒋中云</t>
  </si>
  <si>
    <t>蒋超群</t>
  </si>
  <si>
    <t>刘朝元</t>
  </si>
  <si>
    <t>蒋常林</t>
  </si>
  <si>
    <t>钱光雨</t>
  </si>
  <si>
    <t>刘元林</t>
  </si>
  <si>
    <t>湘江村</t>
  </si>
  <si>
    <t>郭跃军</t>
  </si>
  <si>
    <t>钱满红</t>
  </si>
  <si>
    <t>李 权</t>
  </si>
  <si>
    <t>唐秋林</t>
  </si>
  <si>
    <t>于笃海</t>
  </si>
  <si>
    <t>港子口村</t>
  </si>
  <si>
    <t>邓建云</t>
  </si>
  <si>
    <t>曾海明</t>
  </si>
  <si>
    <t>蒋九大</t>
  </si>
  <si>
    <t>雷发庄村</t>
  </si>
  <si>
    <t>曹四红</t>
  </si>
  <si>
    <t>杨照军</t>
  </si>
  <si>
    <t>杨照工</t>
  </si>
  <si>
    <t>陈拥军</t>
  </si>
  <si>
    <t>胡空军</t>
  </si>
  <si>
    <t>杨照兵</t>
  </si>
  <si>
    <t>曾叶生</t>
  </si>
  <si>
    <t>周基华</t>
  </si>
  <si>
    <t>李建国</t>
  </si>
  <si>
    <t>催中霖</t>
  </si>
  <si>
    <t>李尚春</t>
  </si>
  <si>
    <t>蒋启龙</t>
  </si>
  <si>
    <t>仁山村
上岭村</t>
  </si>
  <si>
    <t>夏之红</t>
  </si>
  <si>
    <t>竹山桥村
渲溪村</t>
  </si>
  <si>
    <t>卜德山</t>
  </si>
  <si>
    <t>大塘乾村
沿河村</t>
  </si>
  <si>
    <t>马德生</t>
  </si>
  <si>
    <t>刘建平</t>
  </si>
  <si>
    <t>李保林</t>
  </si>
  <si>
    <t>上岭桥村</t>
  </si>
  <si>
    <t>潘细玲</t>
  </si>
  <si>
    <t>张利人</t>
  </si>
  <si>
    <t>曾祥宽</t>
  </si>
  <si>
    <t>蒋启勇</t>
  </si>
  <si>
    <t>唐道发</t>
  </si>
  <si>
    <t>曹国庆</t>
  </si>
  <si>
    <t>芹菜塘村</t>
  </si>
  <si>
    <t>贺莲花</t>
  </si>
  <si>
    <t>枫木塘村
阳山观村</t>
  </si>
  <si>
    <t>周仕华</t>
  </si>
  <si>
    <t>李莺莺</t>
  </si>
  <si>
    <t>马坪里村
八礼村</t>
  </si>
  <si>
    <t>罗小报</t>
  </si>
  <si>
    <t>三大桥村</t>
  </si>
  <si>
    <t>阳利群</t>
  </si>
  <si>
    <t>团结村
芹菜塘村</t>
  </si>
  <si>
    <t>李友德</t>
  </si>
  <si>
    <t>阳山观村
龙庆塘村
双坪村</t>
  </si>
  <si>
    <t>胡先军</t>
  </si>
  <si>
    <t>楼子房村</t>
  </si>
  <si>
    <t>宋荣清</t>
  </si>
  <si>
    <t>潮水村
三大桥村
天子岭村</t>
  </si>
  <si>
    <t>陈灵芝</t>
  </si>
  <si>
    <t>催小霖</t>
  </si>
  <si>
    <t>黄阳司镇</t>
  </si>
  <si>
    <t>大湾村</t>
  </si>
  <si>
    <t>罗才济</t>
  </si>
  <si>
    <t>罗国华</t>
  </si>
  <si>
    <t>罗先进</t>
  </si>
  <si>
    <t>郝皮桥村</t>
  </si>
  <si>
    <t>盛基权</t>
  </si>
  <si>
    <t>盛荣书</t>
  </si>
  <si>
    <t>盛荣英</t>
  </si>
  <si>
    <t>田坝塘村</t>
  </si>
  <si>
    <t>屈昭首</t>
  </si>
  <si>
    <t>钟金桥</t>
  </si>
  <si>
    <t>狮子岭村</t>
  </si>
  <si>
    <t>雷雨</t>
  </si>
  <si>
    <t>红坝村</t>
  </si>
  <si>
    <t>赵永兴</t>
  </si>
  <si>
    <t>陈家冲村</t>
  </si>
  <si>
    <t>唐国生</t>
  </si>
  <si>
    <t>罗安明</t>
  </si>
  <si>
    <t>社湾村</t>
  </si>
  <si>
    <t>李维寿</t>
  </si>
  <si>
    <t>河东新村</t>
  </si>
  <si>
    <t>黄军海</t>
  </si>
  <si>
    <t>同乐滩村</t>
  </si>
  <si>
    <t>屈小军</t>
  </si>
  <si>
    <t>唐祥明</t>
  </si>
  <si>
    <t>罗先沛</t>
  </si>
  <si>
    <t>罗贤华</t>
  </si>
  <si>
    <t>陶厚福</t>
  </si>
  <si>
    <t>专冲村</t>
  </si>
  <si>
    <t>盛得生</t>
  </si>
  <si>
    <t>盛得元</t>
  </si>
  <si>
    <t>五福亭村</t>
  </si>
  <si>
    <t>唐雨春</t>
  </si>
  <si>
    <t>周巨勇</t>
  </si>
  <si>
    <t>坪湖塘村</t>
  </si>
  <si>
    <t>盛伟军</t>
  </si>
  <si>
    <t>天里坪村</t>
  </si>
  <si>
    <t>罗豪生</t>
  </si>
  <si>
    <t>罗锡大</t>
  </si>
  <si>
    <t>唐阳生</t>
  </si>
  <si>
    <t>唐永斌</t>
  </si>
  <si>
    <t>罗吉军</t>
  </si>
  <si>
    <t>唐春知</t>
  </si>
  <si>
    <t>钟求金</t>
  </si>
  <si>
    <t>唐海军</t>
  </si>
  <si>
    <t>屈小兰</t>
  </si>
  <si>
    <t>罗基忠</t>
  </si>
  <si>
    <t>大陂岩村</t>
  </si>
  <si>
    <t>周军</t>
  </si>
  <si>
    <t>盛柏生</t>
  </si>
  <si>
    <t>盛基迎</t>
  </si>
  <si>
    <t>菱角塘村</t>
  </si>
  <si>
    <t>唐祚兵</t>
  </si>
  <si>
    <t>盛基明</t>
  </si>
  <si>
    <t>唐金华</t>
  </si>
  <si>
    <t>屈黄吉</t>
  </si>
  <si>
    <t>唐玉山</t>
  </si>
  <si>
    <t>杨建明</t>
  </si>
  <si>
    <t>唐桂元</t>
  </si>
  <si>
    <t>严家村</t>
  </si>
  <si>
    <t>唐嗣军</t>
  </si>
  <si>
    <t>唐传寿</t>
  </si>
  <si>
    <t>罗小知</t>
  </si>
  <si>
    <t>水口桥村</t>
  </si>
  <si>
    <t>屈铁桥</t>
  </si>
  <si>
    <t>罗德元</t>
  </si>
  <si>
    <t>盛本都</t>
  </si>
  <si>
    <t>盛旭红</t>
  </si>
  <si>
    <t>唐安生</t>
  </si>
  <si>
    <t>罗秋吉</t>
  </si>
  <si>
    <t>五峰岭村</t>
  </si>
  <si>
    <t>钱华雨</t>
  </si>
  <si>
    <t>唐传良</t>
  </si>
  <si>
    <t>屈顺友</t>
  </si>
  <si>
    <t>罗梅生</t>
  </si>
  <si>
    <t>罗文忠</t>
  </si>
  <si>
    <t>唐庆伟</t>
  </si>
  <si>
    <t>六牙市村</t>
  </si>
  <si>
    <t>罗中秋</t>
  </si>
  <si>
    <t>胡建国</t>
  </si>
  <si>
    <t>唐传兵</t>
  </si>
  <si>
    <t>杨尧生</t>
  </si>
  <si>
    <t>盛基忠</t>
  </si>
  <si>
    <t>周金元</t>
  </si>
  <si>
    <t>罗吉陆</t>
  </si>
  <si>
    <t>唐祚富</t>
  </si>
  <si>
    <t>曾兰林</t>
  </si>
  <si>
    <t>盛友连</t>
  </si>
  <si>
    <t>周德兵</t>
  </si>
  <si>
    <t>冯德保</t>
  </si>
  <si>
    <t>曾满生</t>
  </si>
  <si>
    <t>唐玉生</t>
  </si>
  <si>
    <t>胡春娥</t>
  </si>
  <si>
    <t>唐夏来</t>
  </si>
  <si>
    <t>唐安坤</t>
  </si>
  <si>
    <t>唐寅军</t>
  </si>
  <si>
    <t>屈波</t>
  </si>
  <si>
    <t>唐传华</t>
  </si>
  <si>
    <t>钱建国</t>
  </si>
  <si>
    <t>盛本踞</t>
  </si>
  <si>
    <t>唐祚宝</t>
  </si>
  <si>
    <t>盛太山</t>
  </si>
  <si>
    <t>罗新国</t>
  </si>
  <si>
    <t>唐传勇</t>
  </si>
  <si>
    <t>唐燕祥</t>
  </si>
  <si>
    <t>唐寅生</t>
  </si>
  <si>
    <t>罗国平</t>
  </si>
  <si>
    <t>杨芳德</t>
  </si>
  <si>
    <t>唐红辉</t>
  </si>
  <si>
    <t>陶明东</t>
  </si>
  <si>
    <t>罗吉宝</t>
  </si>
  <si>
    <t>邓建民</t>
  </si>
  <si>
    <t>曾九生</t>
  </si>
  <si>
    <t>罗华健</t>
  </si>
  <si>
    <t>罗清林</t>
  </si>
  <si>
    <t>唐传凤</t>
  </si>
  <si>
    <t>何家亭村</t>
  </si>
  <si>
    <t>胡友平</t>
  </si>
  <si>
    <t>五福亭村
田坝塘村</t>
  </si>
  <si>
    <t>钟荣贵</t>
  </si>
  <si>
    <t>罗和福</t>
  </si>
  <si>
    <t>周泽民</t>
  </si>
  <si>
    <t>星火村</t>
  </si>
  <si>
    <t>宋海斌</t>
  </si>
  <si>
    <t>盛本光</t>
  </si>
  <si>
    <t>社塘村</t>
  </si>
  <si>
    <t>唐春林</t>
  </si>
  <si>
    <t>邓朝军</t>
  </si>
  <si>
    <t>罗锡忠</t>
  </si>
  <si>
    <t>王冬林</t>
  </si>
  <si>
    <t>罗锡惠</t>
  </si>
  <si>
    <t>罗铁桥</t>
  </si>
  <si>
    <t>唐礼平</t>
  </si>
  <si>
    <t>周助云</t>
  </si>
  <si>
    <t>罗冬苟</t>
  </si>
  <si>
    <t>鲁建芳</t>
  </si>
  <si>
    <t>冯干岭村
五福亭村</t>
  </si>
  <si>
    <t>唐光明</t>
  </si>
  <si>
    <t>唐建华</t>
  </si>
  <si>
    <t>菱角塘村
严家村
郝皮桥村
水口桥村
六牙市村
专冲村</t>
  </si>
  <si>
    <t>黄中良</t>
  </si>
  <si>
    <t>岚角山街道</t>
  </si>
  <si>
    <t>春光村</t>
  </si>
  <si>
    <t>文  林</t>
  </si>
  <si>
    <t>文有青</t>
  </si>
  <si>
    <t>高桥头村</t>
  </si>
  <si>
    <t>莫永远</t>
  </si>
  <si>
    <t>文开学</t>
  </si>
  <si>
    <t>楚江圩</t>
  </si>
  <si>
    <t>五口井村</t>
  </si>
  <si>
    <t>陈守国</t>
  </si>
  <si>
    <t>彭益翠</t>
  </si>
  <si>
    <t>文德善</t>
  </si>
  <si>
    <t>陈小金</t>
  </si>
  <si>
    <t>陈拥民</t>
  </si>
  <si>
    <t>陈六巧</t>
  </si>
  <si>
    <t>宋艳青</t>
  </si>
  <si>
    <t>胡顺建</t>
  </si>
  <si>
    <t>潘玉仙</t>
  </si>
  <si>
    <t>邓善桃</t>
  </si>
  <si>
    <t>邓小荣</t>
  </si>
  <si>
    <t>杨司江村</t>
  </si>
  <si>
    <t>罗建林</t>
  </si>
  <si>
    <t>罗怀安</t>
  </si>
  <si>
    <t>香山前村</t>
  </si>
  <si>
    <t>唐茂尧</t>
  </si>
  <si>
    <t>彭爱林</t>
  </si>
  <si>
    <t>刘正明</t>
  </si>
  <si>
    <t>陈昌友</t>
  </si>
  <si>
    <t>彭再春</t>
  </si>
  <si>
    <t>罗金荣</t>
  </si>
  <si>
    <t>罗尧生</t>
  </si>
  <si>
    <t>官禄塘村</t>
  </si>
  <si>
    <t>张志</t>
  </si>
  <si>
    <t>蔡家埠社区</t>
  </si>
  <si>
    <t>文锡财</t>
  </si>
  <si>
    <t>彭祖华</t>
  </si>
  <si>
    <t>夏善仁</t>
  </si>
  <si>
    <t>罗德斌</t>
  </si>
  <si>
    <t>罗怀金</t>
  </si>
  <si>
    <t>罗玉军</t>
  </si>
  <si>
    <t>彭期后</t>
  </si>
  <si>
    <t>屈国安</t>
  </si>
  <si>
    <t>罗白巴</t>
  </si>
  <si>
    <t>三庙社区</t>
  </si>
  <si>
    <t>雷震</t>
  </si>
  <si>
    <t>胡冬季（蔡家埠种养专业合作社）</t>
  </si>
  <si>
    <t>朱正华</t>
  </si>
  <si>
    <t>唐小于</t>
  </si>
  <si>
    <t>曾健</t>
  </si>
  <si>
    <t>新田前社区</t>
  </si>
  <si>
    <t>唐宝林</t>
  </si>
  <si>
    <t>杨司江村
春光村</t>
  </si>
  <si>
    <t>胡本军</t>
  </si>
  <si>
    <t>孙晓毛</t>
  </si>
  <si>
    <t>夏和春</t>
  </si>
  <si>
    <t>岚角山社区</t>
  </si>
  <si>
    <t>文  松</t>
  </si>
  <si>
    <t>唐永兴</t>
  </si>
  <si>
    <t>王中良</t>
  </si>
  <si>
    <t>罗小林</t>
  </si>
  <si>
    <t>罗海伍</t>
  </si>
  <si>
    <t>邓荣贵</t>
  </si>
  <si>
    <t>春光村
香山前村</t>
  </si>
  <si>
    <t>罗怀林</t>
  </si>
  <si>
    <t>杨国军</t>
  </si>
  <si>
    <t>蔡家埠社区
油榨头社区</t>
  </si>
  <si>
    <t>李红涛</t>
  </si>
  <si>
    <t>官禄塘村
楚江圩</t>
  </si>
  <si>
    <t>孙海林（五口井农业种养殖专业合作社）</t>
  </si>
  <si>
    <t>飞跃村</t>
  </si>
  <si>
    <t>胡良美（永州山峰生态农业发展有限公司）</t>
  </si>
  <si>
    <t>官禄塘村
新田前社区
油榨头社区
岚角山社区</t>
  </si>
  <si>
    <t>赵文斌</t>
  </si>
  <si>
    <t>汤银福</t>
  </si>
  <si>
    <t>香山前村
春光村
高桥头村
巴洲社区</t>
  </si>
  <si>
    <t>王卫良</t>
  </si>
  <si>
    <t>蔡市镇</t>
  </si>
  <si>
    <t>红卫村</t>
  </si>
  <si>
    <t>周正元</t>
  </si>
  <si>
    <t>周绍林</t>
  </si>
  <si>
    <t>李耀建</t>
  </si>
  <si>
    <t>蒋绍夫</t>
  </si>
  <si>
    <t>张海娥</t>
  </si>
  <si>
    <t>唐小毛</t>
  </si>
  <si>
    <t>岐山头村</t>
  </si>
  <si>
    <t>张和平</t>
  </si>
  <si>
    <t>邓家铺村</t>
  </si>
  <si>
    <t>何道刚</t>
  </si>
  <si>
    <t>唐士正</t>
  </si>
  <si>
    <t>三联村</t>
  </si>
  <si>
    <t>张友红</t>
  </si>
  <si>
    <t>虾塘村</t>
  </si>
  <si>
    <t>蒋佑元</t>
  </si>
  <si>
    <t>张国付</t>
  </si>
  <si>
    <t>太洲村</t>
  </si>
  <si>
    <t>唐回生</t>
  </si>
  <si>
    <t>张正春</t>
  </si>
  <si>
    <t>张造权</t>
  </si>
  <si>
    <t>老埠头村</t>
  </si>
  <si>
    <t>何端福</t>
  </si>
  <si>
    <t>唐炯明</t>
  </si>
  <si>
    <t>唐献华</t>
  </si>
  <si>
    <t>伍道清</t>
  </si>
  <si>
    <t>唐顺国</t>
  </si>
  <si>
    <t>零东圩</t>
  </si>
  <si>
    <t>蒋冬林</t>
  </si>
  <si>
    <t>张伟民</t>
  </si>
  <si>
    <t>王华勇</t>
  </si>
  <si>
    <t>罗小平</t>
  </si>
  <si>
    <t>张造国</t>
  </si>
  <si>
    <t>池塘铺村</t>
  </si>
  <si>
    <t>邓凤林</t>
  </si>
  <si>
    <t>张爱华</t>
  </si>
  <si>
    <t>巴洲滩居委会</t>
  </si>
  <si>
    <t>王秋林</t>
  </si>
  <si>
    <t>章国强</t>
  </si>
  <si>
    <t>伍家岭村</t>
  </si>
  <si>
    <t>邓为民</t>
  </si>
  <si>
    <t>伍茂顺</t>
  </si>
  <si>
    <t>杨科平</t>
  </si>
  <si>
    <t>张玉松</t>
  </si>
  <si>
    <t>张绵红</t>
  </si>
  <si>
    <t>李运禄</t>
  </si>
  <si>
    <t>张造柏</t>
  </si>
  <si>
    <t>沙坪里</t>
  </si>
  <si>
    <t>唐红霞</t>
  </si>
  <si>
    <t>伍高寿</t>
  </si>
  <si>
    <t>张海华</t>
  </si>
  <si>
    <t>邓可夫</t>
  </si>
  <si>
    <t>老埠头村
伍家岭村
虾塘村</t>
  </si>
  <si>
    <t>唐贤国</t>
  </si>
  <si>
    <t>陈家能</t>
  </si>
  <si>
    <t>伍满清</t>
  </si>
  <si>
    <t>王三东</t>
  </si>
  <si>
    <t>唐振宁</t>
  </si>
  <si>
    <t>伍家岭村
虾塘村</t>
  </si>
  <si>
    <t>钟华</t>
  </si>
  <si>
    <t>唐梦罴</t>
  </si>
  <si>
    <t>张海元</t>
  </si>
  <si>
    <t>张玉军</t>
  </si>
  <si>
    <t>吕保清</t>
  </si>
  <si>
    <t>唐官围</t>
  </si>
  <si>
    <t>邓家铺村
伍家岭村</t>
  </si>
  <si>
    <t>邓玉良</t>
  </si>
  <si>
    <t>张育华</t>
  </si>
  <si>
    <t>卿志锋</t>
  </si>
  <si>
    <t>周陆军</t>
  </si>
  <si>
    <t>张智庆</t>
  </si>
  <si>
    <t>张建农</t>
  </si>
  <si>
    <t>王青山</t>
  </si>
  <si>
    <t>唐冬明</t>
  </si>
  <si>
    <t>老埠头村
伍家岭村</t>
  </si>
  <si>
    <t>何道宝</t>
  </si>
  <si>
    <t>巴洲滩居委会
红卫村
池塘铺村
三联村</t>
  </si>
  <si>
    <t>李艳红</t>
  </si>
  <si>
    <t>红卫村
巴洲滩居委会</t>
  </si>
  <si>
    <t>唐红卫</t>
  </si>
  <si>
    <t>63户</t>
  </si>
  <si>
    <t>伊塘镇</t>
  </si>
  <si>
    <t>麻塘村</t>
  </si>
  <si>
    <t>黄下元</t>
  </si>
  <si>
    <t>东风</t>
  </si>
  <si>
    <t>屈光荣</t>
  </si>
  <si>
    <t>井塘</t>
  </si>
  <si>
    <t>许建明</t>
  </si>
  <si>
    <t>汪君生</t>
  </si>
  <si>
    <t>孟公山</t>
  </si>
  <si>
    <t>屈颜华</t>
  </si>
  <si>
    <t>马家</t>
  </si>
  <si>
    <t>杨雄</t>
  </si>
  <si>
    <t>长木塘</t>
  </si>
  <si>
    <t>邓廷云</t>
  </si>
  <si>
    <t>孟公山村</t>
  </si>
  <si>
    <t>管石安</t>
  </si>
  <si>
    <t>荷叶铺</t>
  </si>
  <si>
    <t>郁许荣</t>
  </si>
  <si>
    <t>紫竹街</t>
  </si>
  <si>
    <t>蒋桂林</t>
  </si>
  <si>
    <t>汤阳生</t>
  </si>
  <si>
    <t>山门口</t>
  </si>
  <si>
    <t>黄守清</t>
  </si>
  <si>
    <t>麻塘</t>
  </si>
  <si>
    <t>张保贵</t>
  </si>
  <si>
    <t>曾玉钏</t>
  </si>
  <si>
    <t>曾斌</t>
  </si>
  <si>
    <t>胡铁甫</t>
  </si>
  <si>
    <t>周吉善</t>
  </si>
  <si>
    <t>胡卫国</t>
  </si>
  <si>
    <t>花亭子</t>
  </si>
  <si>
    <t>屈九元</t>
  </si>
  <si>
    <t>谭学军</t>
  </si>
  <si>
    <t>白塘</t>
  </si>
  <si>
    <t>张作云</t>
  </si>
  <si>
    <t>贾琼林</t>
  </si>
  <si>
    <t>蒋松青</t>
  </si>
  <si>
    <t>伍善林</t>
  </si>
  <si>
    <t>钟爱明</t>
  </si>
  <si>
    <t>湴塘</t>
  </si>
  <si>
    <t>屈绍林</t>
  </si>
  <si>
    <t>庙山村</t>
  </si>
  <si>
    <t>胡庆选</t>
  </si>
  <si>
    <t>蒋顺保</t>
  </si>
  <si>
    <t>胡新华</t>
  </si>
  <si>
    <t>张作华</t>
  </si>
  <si>
    <t>邓相国</t>
  </si>
  <si>
    <t>屈敬林</t>
  </si>
  <si>
    <t>周三仔</t>
  </si>
  <si>
    <t>邓相民</t>
  </si>
  <si>
    <t>唐自纯</t>
  </si>
  <si>
    <t>胡庆国</t>
  </si>
  <si>
    <t>李春陵</t>
  </si>
  <si>
    <t>张作郡</t>
  </si>
  <si>
    <t>龙井</t>
  </si>
  <si>
    <t>贾刚金</t>
  </si>
  <si>
    <t>张太玉</t>
  </si>
  <si>
    <t>张金义</t>
  </si>
  <si>
    <t>张代生</t>
  </si>
  <si>
    <t>堰塘</t>
  </si>
  <si>
    <t>胡海兵</t>
  </si>
  <si>
    <t xml:space="preserve"> 姚建业</t>
  </si>
  <si>
    <t>张冬耕</t>
  </si>
  <si>
    <t>新圩</t>
  </si>
  <si>
    <t>胡爱民</t>
  </si>
  <si>
    <t>张志华</t>
  </si>
  <si>
    <t>曾玉礼</t>
  </si>
  <si>
    <t>张华金</t>
  </si>
  <si>
    <t>周晒云</t>
  </si>
  <si>
    <t>殷荣德</t>
  </si>
  <si>
    <t>齐光辉</t>
  </si>
  <si>
    <t>唐先宝</t>
  </si>
  <si>
    <t>董凤鸣</t>
  </si>
  <si>
    <t>曾传明</t>
  </si>
  <si>
    <t>张跃林</t>
  </si>
  <si>
    <t>张俊飞</t>
  </si>
  <si>
    <t>张金林</t>
  </si>
  <si>
    <t>殷金勇</t>
  </si>
  <si>
    <t>张作战</t>
  </si>
  <si>
    <t>张作良</t>
  </si>
  <si>
    <t>蒋爱民</t>
  </si>
  <si>
    <t>章德孟</t>
  </si>
  <si>
    <t>陈景文</t>
  </si>
  <si>
    <t>章德勇</t>
  </si>
  <si>
    <t>蒋花根</t>
  </si>
  <si>
    <t>陈为胜</t>
  </si>
  <si>
    <t>尹五毛</t>
  </si>
  <si>
    <t>曾玉国</t>
  </si>
  <si>
    <t>殷建华</t>
  </si>
  <si>
    <t>尹维福</t>
  </si>
  <si>
    <t>贾耀军</t>
  </si>
  <si>
    <t>张跃武</t>
  </si>
  <si>
    <t>罗检妹</t>
  </si>
  <si>
    <t>张玉贤</t>
  </si>
  <si>
    <t>马家村</t>
  </si>
  <si>
    <t>卢玉山</t>
  </si>
  <si>
    <t>董香妹</t>
  </si>
  <si>
    <t>邓带娣</t>
  </si>
  <si>
    <t>曾传钢</t>
  </si>
  <si>
    <t>唐科林</t>
  </si>
  <si>
    <t>张俊友</t>
  </si>
  <si>
    <t>曾玉文</t>
  </si>
  <si>
    <t>刘志华</t>
  </si>
  <si>
    <t>蒋永忠</t>
  </si>
  <si>
    <t>蒋春根</t>
  </si>
  <si>
    <t>张保斌</t>
  </si>
  <si>
    <t>张桂林</t>
  </si>
  <si>
    <t>彭桂英</t>
  </si>
  <si>
    <t>张作建</t>
  </si>
  <si>
    <t>张银生</t>
  </si>
  <si>
    <t>刘静</t>
  </si>
  <si>
    <t>张作波</t>
  </si>
  <si>
    <t>邓延云</t>
  </si>
  <si>
    <t>伍君生</t>
  </si>
  <si>
    <t>胡拥国</t>
  </si>
  <si>
    <t>张拥民</t>
  </si>
  <si>
    <t>张林家</t>
  </si>
  <si>
    <t>屈又生</t>
  </si>
  <si>
    <t>蔡文丰</t>
  </si>
  <si>
    <t>黄善云</t>
  </si>
  <si>
    <t>卢有银</t>
  </si>
  <si>
    <t>齐剑波</t>
  </si>
  <si>
    <t>张小懂</t>
  </si>
  <si>
    <t>白塘
紫竹街
井塘</t>
  </si>
  <si>
    <t>周忠良</t>
  </si>
  <si>
    <t>庙山 
龙井
白塘</t>
  </si>
  <si>
    <t>张懂红</t>
  </si>
  <si>
    <t>白塘
井塘
龙井
庙山村</t>
  </si>
  <si>
    <t>唐长意</t>
  </si>
  <si>
    <t>孟公山
东风
花亭子
湴塘</t>
  </si>
  <si>
    <t>欧阳威</t>
  </si>
  <si>
    <t>白塘
井塘
紫竹街</t>
  </si>
  <si>
    <t>曾传信</t>
  </si>
  <si>
    <t>珊瑚街道</t>
  </si>
  <si>
    <t>马坪</t>
  </si>
  <si>
    <t>黄夫元</t>
  </si>
  <si>
    <t>彭宏进</t>
  </si>
  <si>
    <t>黄绍丰</t>
  </si>
  <si>
    <t>张华立</t>
  </si>
  <si>
    <t>黄顺林</t>
  </si>
  <si>
    <t>黄三华</t>
  </si>
  <si>
    <t>蒋美翠</t>
  </si>
  <si>
    <t>马坪
龙家岭</t>
  </si>
  <si>
    <t>蒋善进</t>
  </si>
  <si>
    <t>梅湾街道</t>
  </si>
  <si>
    <t>官冲社区</t>
  </si>
  <si>
    <t>曲河街道</t>
  </si>
  <si>
    <t>马路街社区</t>
  </si>
  <si>
    <t>沈爱清</t>
  </si>
  <si>
    <t>凤凰街道</t>
  </si>
  <si>
    <t>四丘田</t>
  </si>
  <si>
    <t>熊勇军</t>
  </si>
  <si>
    <t>仁湾街道</t>
  </si>
  <si>
    <t>金台村</t>
  </si>
  <si>
    <t>王三贵</t>
  </si>
  <si>
    <t>高新村</t>
  </si>
  <si>
    <t>杨君生</t>
  </si>
  <si>
    <t>袁家村</t>
  </si>
  <si>
    <t>李剑</t>
  </si>
  <si>
    <t>袁刚</t>
  </si>
  <si>
    <t>刘海青</t>
  </si>
  <si>
    <t>华南村</t>
  </si>
  <si>
    <t>谢永福</t>
  </si>
  <si>
    <t>邓勇</t>
  </si>
  <si>
    <t>姜积敏</t>
  </si>
  <si>
    <t>姜积德</t>
  </si>
  <si>
    <t>姜积斌</t>
  </si>
  <si>
    <t>杨登凤</t>
  </si>
  <si>
    <t>罗建村</t>
  </si>
  <si>
    <t>张祖禄</t>
  </si>
  <si>
    <t>杨朝明</t>
  </si>
  <si>
    <t>姜炳先</t>
  </si>
  <si>
    <t>红星村</t>
  </si>
  <si>
    <t>姜兰清</t>
  </si>
  <si>
    <t>朱零会</t>
  </si>
  <si>
    <t>张乘林</t>
  </si>
  <si>
    <t>张建华</t>
  </si>
  <si>
    <t>蒋文秋</t>
  </si>
  <si>
    <t>唐美花</t>
  </si>
  <si>
    <t>李小秀</t>
  </si>
  <si>
    <t>姜炳章</t>
  </si>
  <si>
    <t>唐德新</t>
  </si>
  <si>
    <t>唐美笔</t>
  </si>
  <si>
    <t>谢永寿</t>
  </si>
  <si>
    <t>姜国华</t>
  </si>
  <si>
    <t>王贵阳</t>
  </si>
  <si>
    <t>杨登勇</t>
  </si>
  <si>
    <t>朱秀铁</t>
  </si>
  <si>
    <t>唐辉松</t>
  </si>
  <si>
    <t>杨美翠</t>
  </si>
  <si>
    <t>周桂园</t>
  </si>
  <si>
    <t>张三德</t>
  </si>
  <si>
    <t>钱满玉</t>
  </si>
  <si>
    <t>周亚梅</t>
  </si>
  <si>
    <t>37</t>
  </si>
  <si>
    <t xml:space="preserve"> 罗建村</t>
  </si>
  <si>
    <t>李银忠</t>
  </si>
  <si>
    <t>38</t>
  </si>
  <si>
    <t>郭翠花</t>
  </si>
  <si>
    <t>39</t>
  </si>
  <si>
    <t>张现福</t>
  </si>
  <si>
    <t>40</t>
  </si>
  <si>
    <t>张育富</t>
  </si>
  <si>
    <t>41</t>
  </si>
  <si>
    <t>张福平</t>
  </si>
  <si>
    <t>42</t>
  </si>
  <si>
    <t>胡家岭村</t>
  </si>
  <si>
    <t>严仁元</t>
  </si>
  <si>
    <t>43</t>
  </si>
  <si>
    <t>姜炳武</t>
  </si>
  <si>
    <t>44</t>
  </si>
  <si>
    <t>唐美云</t>
  </si>
  <si>
    <t>45</t>
  </si>
  <si>
    <t>屈八秀</t>
  </si>
  <si>
    <t>46</t>
  </si>
  <si>
    <t>龙江桥村</t>
  </si>
  <si>
    <t>严快生</t>
  </si>
  <si>
    <t>47</t>
  </si>
  <si>
    <t>张玉荣</t>
  </si>
  <si>
    <t>48</t>
  </si>
  <si>
    <t>唐梦贤</t>
  </si>
  <si>
    <t>49</t>
  </si>
  <si>
    <t>姜先伟</t>
  </si>
  <si>
    <t>50</t>
  </si>
  <si>
    <t>张家村</t>
  </si>
  <si>
    <t>龙四生</t>
  </si>
  <si>
    <t>51</t>
  </si>
  <si>
    <t>坪西村</t>
  </si>
  <si>
    <t>廖拥华</t>
  </si>
  <si>
    <t>52</t>
  </si>
  <si>
    <t>新田村</t>
  </si>
  <si>
    <t>陈祥云</t>
  </si>
  <si>
    <t>53</t>
  </si>
  <si>
    <t>邓后发</t>
  </si>
  <si>
    <t>54</t>
  </si>
  <si>
    <t>陈海林</t>
  </si>
  <si>
    <t>55</t>
  </si>
  <si>
    <t>王志平</t>
  </si>
  <si>
    <t>56</t>
  </si>
  <si>
    <t>陶建军</t>
  </si>
  <si>
    <t>57</t>
  </si>
  <si>
    <t>王在国</t>
  </si>
  <si>
    <t>58</t>
  </si>
  <si>
    <t>张建明</t>
  </si>
  <si>
    <t>59</t>
  </si>
  <si>
    <t>张四松</t>
  </si>
  <si>
    <t>60</t>
  </si>
  <si>
    <t>朱云林</t>
  </si>
  <si>
    <t>61</t>
  </si>
  <si>
    <t>舒宜华</t>
  </si>
  <si>
    <t>62</t>
  </si>
  <si>
    <t>陈玉德</t>
  </si>
  <si>
    <t>63</t>
  </si>
  <si>
    <t>唐海于</t>
  </si>
  <si>
    <t>64</t>
  </si>
  <si>
    <t>东冲村</t>
  </si>
  <si>
    <t>陈艳萍</t>
  </si>
  <si>
    <t>65</t>
  </si>
  <si>
    <t>唐金平</t>
  </si>
  <si>
    <t>66</t>
  </si>
  <si>
    <t>里湾村</t>
  </si>
  <si>
    <t>袁新林</t>
  </si>
  <si>
    <t>67</t>
  </si>
  <si>
    <t>唐小全</t>
  </si>
  <si>
    <t>68</t>
  </si>
  <si>
    <t>严建民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</si>
</sst>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4"/>
      <name val="宋体"/>
      <charset val="134"/>
    </font>
    <font>
      <sz val="14"/>
      <name val="宋体"/>
      <charset val="134"/>
    </font>
    <font>
      <sz val="18"/>
      <name val="方正小标宋_GBK"/>
      <charset val="134"/>
    </font>
    <font>
      <sz val="14"/>
      <name val="宋体"/>
      <charset val="0"/>
    </font>
    <font>
      <sz val="14"/>
      <name val="宋体"/>
      <charset val="0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0" fillId="22" borderId="5" applyNumberFormat="0" applyFon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0" fillId="0" borderId="0">
      <alignment vertical="center"/>
    </xf>
    <xf numFmtId="0" fontId="22" fillId="0" borderId="4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23" fillId="24" borderId="7" applyNumberFormat="0" applyAlignment="0" applyProtection="0">
      <alignment vertical="center"/>
    </xf>
    <xf numFmtId="0" fontId="24" fillId="24" borderId="2" applyNumberFormat="0" applyAlignment="0" applyProtection="0">
      <alignment vertical="center"/>
    </xf>
    <xf numFmtId="0" fontId="25" fillId="25" borderId="8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0" borderId="0">
      <alignment vertical="center"/>
    </xf>
    <xf numFmtId="0" fontId="9" fillId="6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3" fillId="0" borderId="0">
      <alignment vertical="center"/>
    </xf>
    <xf numFmtId="0" fontId="9" fillId="2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3" fillId="0" borderId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54" applyFont="1" applyFill="1" applyBorder="1" applyAlignment="1">
      <alignment horizontal="center" vertical="center" wrapText="1"/>
    </xf>
    <xf numFmtId="0" fontId="2" fillId="0" borderId="1" xfId="55" applyFont="1" applyFill="1" applyBorder="1" applyAlignment="1">
      <alignment horizontal="center" vertical="center" wrapText="1"/>
    </xf>
    <xf numFmtId="0" fontId="2" fillId="0" borderId="1" xfId="56" applyFont="1" applyFill="1" applyBorder="1" applyAlignment="1">
      <alignment horizontal="center" vertical="center" wrapText="1"/>
    </xf>
    <xf numFmtId="0" fontId="2" fillId="0" borderId="1" xfId="21" applyFont="1" applyFill="1" applyBorder="1" applyAlignment="1">
      <alignment horizontal="center" vertical="center" wrapText="1"/>
    </xf>
    <xf numFmtId="0" fontId="2" fillId="0" borderId="1" xfId="53" applyFont="1" applyFill="1" applyBorder="1" applyAlignment="1">
      <alignment horizontal="center" vertical="center" wrapText="1"/>
    </xf>
    <xf numFmtId="0" fontId="2" fillId="0" borderId="1" xfId="50" applyFont="1" applyFill="1" applyBorder="1" applyAlignment="1">
      <alignment horizontal="center" vertical="center" wrapText="1"/>
    </xf>
    <xf numFmtId="0" fontId="2" fillId="0" borderId="1" xfId="46" applyFont="1" applyFill="1" applyBorder="1" applyAlignment="1">
      <alignment horizontal="center" vertical="center" wrapText="1"/>
    </xf>
    <xf numFmtId="0" fontId="2" fillId="0" borderId="1" xfId="57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</cellXfs>
  <cellStyles count="5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常规 9" xfId="21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常规 2 2" xfId="46"/>
    <cellStyle name="40% - 强调文字颜色 5" xfId="47" builtinId="47"/>
    <cellStyle name="60% - 强调文字颜色 5" xfId="48" builtinId="48"/>
    <cellStyle name="强调文字颜色 6" xfId="49" builtinId="49"/>
    <cellStyle name="常规 2 3" xfId="50"/>
    <cellStyle name="40% - 强调文字颜色 6" xfId="51" builtinId="51"/>
    <cellStyle name="60% - 强调文字颜色 6" xfId="52" builtinId="52"/>
    <cellStyle name="常规 4" xfId="53"/>
    <cellStyle name="常规 14" xfId="54"/>
    <cellStyle name="常规 2" xfId="55"/>
    <cellStyle name="常规 15" xfId="56"/>
    <cellStyle name="常规 3" xfId="57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P1107"/>
  <sheetViews>
    <sheetView tabSelected="1" topLeftCell="A1070" workbookViewId="0">
      <selection activeCell="E1017" sqref="E1017"/>
    </sheetView>
  </sheetViews>
  <sheetFormatPr defaultColWidth="9" defaultRowHeight="18.75"/>
  <cols>
    <col min="1" max="1" width="6" style="1" customWidth="1"/>
    <col min="2" max="2" width="17.375" style="1" customWidth="1"/>
    <col min="3" max="3" width="11.125" style="1" customWidth="1"/>
    <col min="4" max="4" width="18.125" style="1" customWidth="1"/>
    <col min="5" max="5" width="12.625" style="1" customWidth="1"/>
    <col min="6" max="6" width="17.875" style="1" customWidth="1"/>
    <col min="7" max="16384" width="9" style="1"/>
  </cols>
  <sheetData>
    <row r="1" ht="45" customHeight="1" spans="1:6">
      <c r="A1" s="4" t="s">
        <v>0</v>
      </c>
      <c r="B1" s="4"/>
      <c r="C1" s="4"/>
      <c r="D1" s="4"/>
      <c r="E1" s="4"/>
      <c r="F1" s="4"/>
    </row>
    <row r="2" ht="37.5" spans="1:6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</row>
    <row r="3" spans="1:6">
      <c r="A3" s="5"/>
      <c r="B3" s="5" t="s">
        <v>7</v>
      </c>
      <c r="C3" s="5"/>
      <c r="D3" s="5"/>
      <c r="E3" s="5"/>
      <c r="F3" s="5"/>
    </row>
    <row r="4" spans="1:6">
      <c r="A4" s="6">
        <v>1</v>
      </c>
      <c r="B4" s="6" t="s">
        <v>8</v>
      </c>
      <c r="C4" s="6" t="s">
        <v>9</v>
      </c>
      <c r="D4" s="6">
        <v>25.2</v>
      </c>
      <c r="E4" s="6">
        <f t="shared" ref="E4:E16" si="0">SUM(D4-F4)</f>
        <v>25.2</v>
      </c>
      <c r="F4" s="6"/>
    </row>
    <row r="5" spans="1:6">
      <c r="A5" s="6">
        <v>2</v>
      </c>
      <c r="B5" s="6" t="s">
        <v>10</v>
      </c>
      <c r="C5" s="6" t="s">
        <v>11</v>
      </c>
      <c r="D5" s="6">
        <v>30.08</v>
      </c>
      <c r="E5" s="6">
        <f t="shared" si="0"/>
        <v>26.08</v>
      </c>
      <c r="F5" s="6">
        <v>4</v>
      </c>
    </row>
    <row r="6" spans="1:6">
      <c r="A6" s="6">
        <v>3</v>
      </c>
      <c r="B6" s="6" t="s">
        <v>8</v>
      </c>
      <c r="C6" s="6" t="s">
        <v>12</v>
      </c>
      <c r="D6" s="6">
        <v>30.8</v>
      </c>
      <c r="E6" s="6">
        <f t="shared" si="0"/>
        <v>30.8</v>
      </c>
      <c r="F6" s="6"/>
    </row>
    <row r="7" spans="1:6">
      <c r="A7" s="6">
        <v>4</v>
      </c>
      <c r="B7" s="6" t="s">
        <v>10</v>
      </c>
      <c r="C7" s="6" t="s">
        <v>13</v>
      </c>
      <c r="D7" s="6">
        <v>31.5</v>
      </c>
      <c r="E7" s="6">
        <f t="shared" si="0"/>
        <v>31.5</v>
      </c>
      <c r="F7" s="6"/>
    </row>
    <row r="8" spans="1:6">
      <c r="A8" s="6">
        <v>5</v>
      </c>
      <c r="B8" s="6" t="s">
        <v>14</v>
      </c>
      <c r="C8" s="6" t="s">
        <v>15</v>
      </c>
      <c r="D8" s="6">
        <v>31.7</v>
      </c>
      <c r="E8" s="6">
        <f t="shared" si="0"/>
        <v>31.7</v>
      </c>
      <c r="F8" s="6"/>
    </row>
    <row r="9" spans="1:6">
      <c r="A9" s="6">
        <v>6</v>
      </c>
      <c r="B9" s="6" t="s">
        <v>16</v>
      </c>
      <c r="C9" s="6" t="s">
        <v>17</v>
      </c>
      <c r="D9" s="6">
        <v>33.6</v>
      </c>
      <c r="E9" s="6">
        <f t="shared" si="0"/>
        <v>33.6</v>
      </c>
      <c r="F9" s="6"/>
    </row>
    <row r="10" spans="1:6">
      <c r="A10" s="6">
        <v>7</v>
      </c>
      <c r="B10" s="6" t="s">
        <v>18</v>
      </c>
      <c r="C10" s="6" t="s">
        <v>19</v>
      </c>
      <c r="D10" s="6">
        <v>35.7</v>
      </c>
      <c r="E10" s="6">
        <f t="shared" si="0"/>
        <v>25.7</v>
      </c>
      <c r="F10" s="6">
        <v>10</v>
      </c>
    </row>
    <row r="11" spans="1:6">
      <c r="A11" s="6">
        <v>8</v>
      </c>
      <c r="B11" s="6" t="s">
        <v>20</v>
      </c>
      <c r="C11" s="6" t="s">
        <v>21</v>
      </c>
      <c r="D11" s="6">
        <v>37.71</v>
      </c>
      <c r="E11" s="6">
        <f t="shared" si="0"/>
        <v>37.71</v>
      </c>
      <c r="F11" s="6"/>
    </row>
    <row r="12" spans="1:6">
      <c r="A12" s="6">
        <v>9</v>
      </c>
      <c r="B12" s="6" t="s">
        <v>14</v>
      </c>
      <c r="C12" s="6" t="s">
        <v>22</v>
      </c>
      <c r="D12" s="6">
        <v>40</v>
      </c>
      <c r="E12" s="6">
        <f t="shared" si="0"/>
        <v>32.4</v>
      </c>
      <c r="F12" s="6">
        <v>7.6</v>
      </c>
    </row>
    <row r="13" spans="1:6">
      <c r="A13" s="6">
        <v>10</v>
      </c>
      <c r="B13" s="6" t="s">
        <v>8</v>
      </c>
      <c r="C13" s="6" t="s">
        <v>23</v>
      </c>
      <c r="D13" s="6">
        <v>60.6</v>
      </c>
      <c r="E13" s="6">
        <f t="shared" si="0"/>
        <v>60.6</v>
      </c>
      <c r="F13" s="6"/>
    </row>
    <row r="14" spans="1:6">
      <c r="A14" s="6">
        <v>11</v>
      </c>
      <c r="B14" s="6" t="s">
        <v>18</v>
      </c>
      <c r="C14" s="6" t="s">
        <v>24</v>
      </c>
      <c r="D14" s="6">
        <v>70.8</v>
      </c>
      <c r="E14" s="6">
        <f t="shared" si="0"/>
        <v>60.8</v>
      </c>
      <c r="F14" s="6">
        <v>10</v>
      </c>
    </row>
    <row r="15" spans="1:6">
      <c r="A15" s="6">
        <v>12</v>
      </c>
      <c r="B15" s="6" t="s">
        <v>20</v>
      </c>
      <c r="C15" s="6" t="s">
        <v>25</v>
      </c>
      <c r="D15" s="6">
        <v>103.1</v>
      </c>
      <c r="E15" s="6">
        <f t="shared" si="0"/>
        <v>103.1</v>
      </c>
      <c r="F15" s="6"/>
    </row>
    <row r="16" spans="1:6">
      <c r="A16" s="6">
        <v>13</v>
      </c>
      <c r="B16" s="6" t="s">
        <v>26</v>
      </c>
      <c r="C16" s="6" t="s">
        <v>25</v>
      </c>
      <c r="D16" s="6">
        <v>136</v>
      </c>
      <c r="E16" s="6">
        <f t="shared" si="0"/>
        <v>52</v>
      </c>
      <c r="F16" s="6">
        <v>84</v>
      </c>
    </row>
    <row r="17" spans="1:6">
      <c r="A17" s="6"/>
      <c r="B17" s="6" t="s">
        <v>27</v>
      </c>
      <c r="C17" s="6"/>
      <c r="D17" s="6">
        <f>SUM(D4:D16)</f>
        <v>666.79</v>
      </c>
      <c r="E17" s="6">
        <f>SUM(E4:E16)</f>
        <v>551.19</v>
      </c>
      <c r="F17" s="6">
        <f>SUM(F4:F16)</f>
        <v>115.6</v>
      </c>
    </row>
    <row r="18" spans="1:6">
      <c r="A18" s="5"/>
      <c r="B18" s="5" t="s">
        <v>28</v>
      </c>
      <c r="C18" s="5"/>
      <c r="D18" s="5"/>
      <c r="E18" s="5"/>
      <c r="F18" s="5"/>
    </row>
    <row r="19" s="1" customFormat="1" spans="1:6">
      <c r="A19" s="7">
        <v>1</v>
      </c>
      <c r="B19" s="6" t="s">
        <v>29</v>
      </c>
      <c r="C19" s="6" t="s">
        <v>30</v>
      </c>
      <c r="D19" s="7">
        <v>29.44</v>
      </c>
      <c r="E19" s="7">
        <f t="shared" ref="E19:E82" si="1">SUM(D19-F19)</f>
        <v>29.44</v>
      </c>
      <c r="F19" s="7"/>
    </row>
    <row r="20" s="1" customFormat="1" spans="1:6">
      <c r="A20" s="7">
        <v>2</v>
      </c>
      <c r="B20" s="6" t="s">
        <v>31</v>
      </c>
      <c r="C20" s="6" t="s">
        <v>32</v>
      </c>
      <c r="D20" s="7">
        <v>30</v>
      </c>
      <c r="E20" s="7">
        <f t="shared" si="1"/>
        <v>30</v>
      </c>
      <c r="F20" s="7"/>
    </row>
    <row r="21" s="1" customFormat="1" spans="1:6">
      <c r="A21" s="7">
        <v>3</v>
      </c>
      <c r="B21" s="6" t="s">
        <v>33</v>
      </c>
      <c r="C21" s="6" t="s">
        <v>34</v>
      </c>
      <c r="D21" s="7">
        <v>30</v>
      </c>
      <c r="E21" s="7">
        <f t="shared" si="1"/>
        <v>30</v>
      </c>
      <c r="F21" s="7"/>
    </row>
    <row r="22" s="1" customFormat="1" spans="1:6">
      <c r="A22" s="7">
        <v>4</v>
      </c>
      <c r="B22" s="6" t="s">
        <v>33</v>
      </c>
      <c r="C22" s="6" t="s">
        <v>35</v>
      </c>
      <c r="D22" s="7">
        <v>30.2</v>
      </c>
      <c r="E22" s="7">
        <f t="shared" si="1"/>
        <v>30.2</v>
      </c>
      <c r="F22" s="7"/>
    </row>
    <row r="23" s="1" customFormat="1" spans="1:6">
      <c r="A23" s="7">
        <v>5</v>
      </c>
      <c r="B23" s="6" t="s">
        <v>36</v>
      </c>
      <c r="C23" s="6" t="s">
        <v>37</v>
      </c>
      <c r="D23" s="7">
        <v>30.37</v>
      </c>
      <c r="E23" s="7">
        <f t="shared" si="1"/>
        <v>27.37</v>
      </c>
      <c r="F23" s="7">
        <v>3</v>
      </c>
    </row>
    <row r="24" s="1" customFormat="1" spans="1:6">
      <c r="A24" s="7">
        <v>6</v>
      </c>
      <c r="B24" s="6" t="s">
        <v>38</v>
      </c>
      <c r="C24" s="6" t="s">
        <v>39</v>
      </c>
      <c r="D24" s="7">
        <v>30.4</v>
      </c>
      <c r="E24" s="7">
        <f t="shared" si="1"/>
        <v>22.4</v>
      </c>
      <c r="F24" s="7">
        <v>8</v>
      </c>
    </row>
    <row r="25" s="1" customFormat="1" spans="1:6">
      <c r="A25" s="7">
        <v>7</v>
      </c>
      <c r="B25" s="6" t="s">
        <v>40</v>
      </c>
      <c r="C25" s="6" t="s">
        <v>41</v>
      </c>
      <c r="D25" s="7">
        <v>30.5</v>
      </c>
      <c r="E25" s="7">
        <f t="shared" si="1"/>
        <v>30.5</v>
      </c>
      <c r="F25" s="7"/>
    </row>
    <row r="26" s="1" customFormat="1" spans="1:6">
      <c r="A26" s="7">
        <v>8</v>
      </c>
      <c r="B26" s="6" t="s">
        <v>42</v>
      </c>
      <c r="C26" s="6" t="s">
        <v>43</v>
      </c>
      <c r="D26" s="7">
        <v>30.5</v>
      </c>
      <c r="E26" s="7">
        <f t="shared" si="1"/>
        <v>30.5</v>
      </c>
      <c r="F26" s="7"/>
    </row>
    <row r="27" s="1" customFormat="1" spans="1:6">
      <c r="A27" s="7">
        <v>9</v>
      </c>
      <c r="B27" s="6" t="s">
        <v>36</v>
      </c>
      <c r="C27" s="6" t="s">
        <v>44</v>
      </c>
      <c r="D27" s="7">
        <v>30.5</v>
      </c>
      <c r="E27" s="7">
        <f t="shared" si="1"/>
        <v>30.5</v>
      </c>
      <c r="F27" s="7"/>
    </row>
    <row r="28" s="1" customFormat="1" spans="1:6">
      <c r="A28" s="7">
        <v>10</v>
      </c>
      <c r="B28" s="6" t="s">
        <v>31</v>
      </c>
      <c r="C28" s="6" t="s">
        <v>45</v>
      </c>
      <c r="D28" s="7">
        <v>30.6</v>
      </c>
      <c r="E28" s="7">
        <f t="shared" si="1"/>
        <v>30.6</v>
      </c>
      <c r="F28" s="7"/>
    </row>
    <row r="29" s="1" customFormat="1" spans="1:6">
      <c r="A29" s="7">
        <v>11</v>
      </c>
      <c r="B29" s="6" t="s">
        <v>38</v>
      </c>
      <c r="C29" s="6" t="s">
        <v>46</v>
      </c>
      <c r="D29" s="7">
        <v>30.91</v>
      </c>
      <c r="E29" s="7">
        <f t="shared" si="1"/>
        <v>28.91</v>
      </c>
      <c r="F29" s="7">
        <v>2</v>
      </c>
    </row>
    <row r="30" s="1" customFormat="1" spans="1:6">
      <c r="A30" s="7">
        <v>12</v>
      </c>
      <c r="B30" s="6" t="s">
        <v>31</v>
      </c>
      <c r="C30" s="6" t="s">
        <v>47</v>
      </c>
      <c r="D30" s="7">
        <v>31</v>
      </c>
      <c r="E30" s="7">
        <f t="shared" si="1"/>
        <v>31</v>
      </c>
      <c r="F30" s="7"/>
    </row>
    <row r="31" s="1" customFormat="1" spans="1:6">
      <c r="A31" s="7">
        <v>13</v>
      </c>
      <c r="B31" s="6" t="s">
        <v>48</v>
      </c>
      <c r="C31" s="6" t="s">
        <v>49</v>
      </c>
      <c r="D31" s="7">
        <v>31</v>
      </c>
      <c r="E31" s="7">
        <f t="shared" si="1"/>
        <v>21</v>
      </c>
      <c r="F31" s="7">
        <v>10</v>
      </c>
    </row>
    <row r="32" s="1" customFormat="1" spans="1:6">
      <c r="A32" s="7">
        <v>14</v>
      </c>
      <c r="B32" s="6" t="s">
        <v>50</v>
      </c>
      <c r="C32" s="6" t="s">
        <v>51</v>
      </c>
      <c r="D32" s="7">
        <v>31.04</v>
      </c>
      <c r="E32" s="7">
        <f t="shared" si="1"/>
        <v>31.04</v>
      </c>
      <c r="F32" s="7"/>
    </row>
    <row r="33" s="1" customFormat="1" spans="1:6">
      <c r="A33" s="7">
        <v>15</v>
      </c>
      <c r="B33" s="6" t="s">
        <v>42</v>
      </c>
      <c r="C33" s="6" t="s">
        <v>52</v>
      </c>
      <c r="D33" s="7">
        <v>31.2</v>
      </c>
      <c r="E33" s="7">
        <f t="shared" si="1"/>
        <v>31.2</v>
      </c>
      <c r="F33" s="7"/>
    </row>
    <row r="34" s="1" customFormat="1" spans="1:6">
      <c r="A34" s="7">
        <v>16</v>
      </c>
      <c r="B34" s="6" t="s">
        <v>36</v>
      </c>
      <c r="C34" s="6" t="s">
        <v>53</v>
      </c>
      <c r="D34" s="7">
        <v>31.21</v>
      </c>
      <c r="E34" s="7">
        <f t="shared" si="1"/>
        <v>27.71</v>
      </c>
      <c r="F34" s="7">
        <v>3.5</v>
      </c>
    </row>
    <row r="35" s="1" customFormat="1" spans="1:6">
      <c r="A35" s="7">
        <v>17</v>
      </c>
      <c r="B35" s="6" t="s">
        <v>54</v>
      </c>
      <c r="C35" s="6" t="s">
        <v>55</v>
      </c>
      <c r="D35" s="7">
        <v>31.48</v>
      </c>
      <c r="E35" s="7">
        <f t="shared" si="1"/>
        <v>26.48</v>
      </c>
      <c r="F35" s="7">
        <v>5</v>
      </c>
    </row>
    <row r="36" s="1" customFormat="1" spans="1:6">
      <c r="A36" s="7">
        <v>18</v>
      </c>
      <c r="B36" s="6" t="s">
        <v>31</v>
      </c>
      <c r="C36" s="6" t="s">
        <v>56</v>
      </c>
      <c r="D36" s="7">
        <v>31.5</v>
      </c>
      <c r="E36" s="7">
        <f t="shared" si="1"/>
        <v>23.5</v>
      </c>
      <c r="F36" s="7">
        <v>8</v>
      </c>
    </row>
    <row r="37" s="1" customFormat="1" ht="37.5" spans="1:6">
      <c r="A37" s="7">
        <v>19</v>
      </c>
      <c r="B37" s="6" t="s">
        <v>57</v>
      </c>
      <c r="C37" s="6" t="s">
        <v>58</v>
      </c>
      <c r="D37" s="7">
        <v>31.5</v>
      </c>
      <c r="E37" s="7">
        <f t="shared" si="1"/>
        <v>31.5</v>
      </c>
      <c r="F37" s="7"/>
    </row>
    <row r="38" s="1" customFormat="1" spans="1:6">
      <c r="A38" s="7">
        <v>20</v>
      </c>
      <c r="B38" s="6" t="s">
        <v>50</v>
      </c>
      <c r="C38" s="6" t="s">
        <v>59</v>
      </c>
      <c r="D38" s="7">
        <v>31.5</v>
      </c>
      <c r="E38" s="7">
        <f t="shared" si="1"/>
        <v>29.5</v>
      </c>
      <c r="F38" s="7">
        <v>2</v>
      </c>
    </row>
    <row r="39" s="1" customFormat="1" spans="1:6">
      <c r="A39" s="7">
        <v>21</v>
      </c>
      <c r="B39" s="6" t="s">
        <v>36</v>
      </c>
      <c r="C39" s="6" t="s">
        <v>60</v>
      </c>
      <c r="D39" s="7">
        <v>31.54</v>
      </c>
      <c r="E39" s="7">
        <f t="shared" si="1"/>
        <v>30.54</v>
      </c>
      <c r="F39" s="7">
        <v>1</v>
      </c>
    </row>
    <row r="40" s="1" customFormat="1" spans="1:6">
      <c r="A40" s="7">
        <v>22</v>
      </c>
      <c r="B40" s="6" t="s">
        <v>38</v>
      </c>
      <c r="C40" s="6" t="s">
        <v>61</v>
      </c>
      <c r="D40" s="7">
        <v>31.6</v>
      </c>
      <c r="E40" s="7">
        <f t="shared" si="1"/>
        <v>31.6</v>
      </c>
      <c r="F40" s="7"/>
    </row>
    <row r="41" s="1" customFormat="1" spans="1:6">
      <c r="A41" s="7">
        <v>23</v>
      </c>
      <c r="B41" s="6" t="s">
        <v>36</v>
      </c>
      <c r="C41" s="6" t="s">
        <v>62</v>
      </c>
      <c r="D41" s="7">
        <v>31.71</v>
      </c>
      <c r="E41" s="7">
        <f t="shared" si="1"/>
        <v>26.71</v>
      </c>
      <c r="F41" s="7">
        <v>5</v>
      </c>
    </row>
    <row r="42" s="1" customFormat="1" spans="1:6">
      <c r="A42" s="7">
        <v>24</v>
      </c>
      <c r="B42" s="6" t="s">
        <v>50</v>
      </c>
      <c r="C42" s="6" t="s">
        <v>63</v>
      </c>
      <c r="D42" s="7">
        <v>31.88</v>
      </c>
      <c r="E42" s="7">
        <f t="shared" si="1"/>
        <v>31.88</v>
      </c>
      <c r="F42" s="7"/>
    </row>
    <row r="43" s="1" customFormat="1" spans="1:6">
      <c r="A43" s="7">
        <v>25</v>
      </c>
      <c r="B43" s="6" t="s">
        <v>38</v>
      </c>
      <c r="C43" s="6" t="s">
        <v>64</v>
      </c>
      <c r="D43" s="7">
        <v>31.88</v>
      </c>
      <c r="E43" s="7">
        <f t="shared" si="1"/>
        <v>28.88</v>
      </c>
      <c r="F43" s="7">
        <v>3</v>
      </c>
    </row>
    <row r="44" s="1" customFormat="1" spans="1:6">
      <c r="A44" s="7">
        <v>26</v>
      </c>
      <c r="B44" s="6" t="s">
        <v>42</v>
      </c>
      <c r="C44" s="6" t="s">
        <v>65</v>
      </c>
      <c r="D44" s="7">
        <v>31.91</v>
      </c>
      <c r="E44" s="7">
        <f t="shared" si="1"/>
        <v>31.11</v>
      </c>
      <c r="F44" s="7">
        <v>0.8</v>
      </c>
    </row>
    <row r="45" s="1" customFormat="1" spans="1:6">
      <c r="A45" s="7">
        <v>27</v>
      </c>
      <c r="B45" s="6" t="s">
        <v>42</v>
      </c>
      <c r="C45" s="6" t="s">
        <v>66</v>
      </c>
      <c r="D45" s="7">
        <v>32.5</v>
      </c>
      <c r="E45" s="7">
        <f t="shared" si="1"/>
        <v>32.5</v>
      </c>
      <c r="F45" s="7"/>
    </row>
    <row r="46" s="1" customFormat="1" spans="1:6">
      <c r="A46" s="7">
        <v>28</v>
      </c>
      <c r="B46" s="6" t="s">
        <v>67</v>
      </c>
      <c r="C46" s="6" t="s">
        <v>68</v>
      </c>
      <c r="D46" s="7">
        <v>32.65</v>
      </c>
      <c r="E46" s="7">
        <f t="shared" si="1"/>
        <v>32.65</v>
      </c>
      <c r="F46" s="7"/>
    </row>
    <row r="47" s="1" customFormat="1" spans="1:6">
      <c r="A47" s="7">
        <v>29</v>
      </c>
      <c r="B47" s="6" t="s">
        <v>69</v>
      </c>
      <c r="C47" s="6" t="s">
        <v>70</v>
      </c>
      <c r="D47" s="7">
        <v>33</v>
      </c>
      <c r="E47" s="7">
        <f t="shared" si="1"/>
        <v>33</v>
      </c>
      <c r="F47" s="7"/>
    </row>
    <row r="48" s="1" customFormat="1" spans="1:6">
      <c r="A48" s="7">
        <v>30</v>
      </c>
      <c r="B48" s="6" t="s">
        <v>29</v>
      </c>
      <c r="C48" s="6" t="s">
        <v>71</v>
      </c>
      <c r="D48" s="7">
        <v>33</v>
      </c>
      <c r="E48" s="7">
        <f t="shared" si="1"/>
        <v>29</v>
      </c>
      <c r="F48" s="7">
        <v>4</v>
      </c>
    </row>
    <row r="49" s="1" customFormat="1" spans="1:6">
      <c r="A49" s="7">
        <v>31</v>
      </c>
      <c r="B49" s="6" t="s">
        <v>72</v>
      </c>
      <c r="C49" s="6" t="s">
        <v>73</v>
      </c>
      <c r="D49" s="7">
        <v>33.1</v>
      </c>
      <c r="E49" s="7">
        <f t="shared" si="1"/>
        <v>33.1</v>
      </c>
      <c r="F49" s="7"/>
    </row>
    <row r="50" s="1" customFormat="1" spans="1:6">
      <c r="A50" s="7">
        <v>32</v>
      </c>
      <c r="B50" s="7" t="s">
        <v>74</v>
      </c>
      <c r="C50" s="7" t="s">
        <v>75</v>
      </c>
      <c r="D50" s="7">
        <v>33.18</v>
      </c>
      <c r="E50" s="7">
        <f t="shared" si="1"/>
        <v>25.88</v>
      </c>
      <c r="F50" s="7">
        <v>7.3</v>
      </c>
    </row>
    <row r="51" s="1" customFormat="1" spans="1:6">
      <c r="A51" s="7">
        <v>33</v>
      </c>
      <c r="B51" s="6" t="s">
        <v>42</v>
      </c>
      <c r="C51" s="6" t="s">
        <v>76</v>
      </c>
      <c r="D51" s="7">
        <v>33.22</v>
      </c>
      <c r="E51" s="7">
        <f t="shared" si="1"/>
        <v>33.22</v>
      </c>
      <c r="F51" s="7"/>
    </row>
    <row r="52" s="1" customFormat="1" spans="1:6">
      <c r="A52" s="7">
        <v>34</v>
      </c>
      <c r="B52" s="6" t="s">
        <v>33</v>
      </c>
      <c r="C52" s="6" t="s">
        <v>77</v>
      </c>
      <c r="D52" s="7">
        <v>33.3</v>
      </c>
      <c r="E52" s="7">
        <f t="shared" si="1"/>
        <v>33.3</v>
      </c>
      <c r="F52" s="7"/>
    </row>
    <row r="53" s="1" customFormat="1" spans="1:6">
      <c r="A53" s="7">
        <v>35</v>
      </c>
      <c r="B53" s="6" t="s">
        <v>78</v>
      </c>
      <c r="C53" s="6" t="s">
        <v>79</v>
      </c>
      <c r="D53" s="7">
        <v>33.33</v>
      </c>
      <c r="E53" s="7">
        <f t="shared" si="1"/>
        <v>28.8</v>
      </c>
      <c r="F53" s="7">
        <v>4.53</v>
      </c>
    </row>
    <row r="54" s="1" customFormat="1" spans="1:6">
      <c r="A54" s="7">
        <v>36</v>
      </c>
      <c r="B54" s="6" t="s">
        <v>69</v>
      </c>
      <c r="C54" s="6" t="s">
        <v>80</v>
      </c>
      <c r="D54" s="7">
        <v>33.5</v>
      </c>
      <c r="E54" s="7">
        <f t="shared" si="1"/>
        <v>33.5</v>
      </c>
      <c r="F54" s="7"/>
    </row>
    <row r="55" s="1" customFormat="1" spans="1:6">
      <c r="A55" s="7">
        <v>37</v>
      </c>
      <c r="B55" s="6" t="s">
        <v>29</v>
      </c>
      <c r="C55" s="6" t="s">
        <v>81</v>
      </c>
      <c r="D55" s="7">
        <v>33.6</v>
      </c>
      <c r="E55" s="7">
        <f t="shared" si="1"/>
        <v>33.6</v>
      </c>
      <c r="F55" s="7"/>
    </row>
    <row r="56" s="1" customFormat="1" spans="1:6">
      <c r="A56" s="7">
        <v>38</v>
      </c>
      <c r="B56" s="6" t="s">
        <v>33</v>
      </c>
      <c r="C56" s="6" t="s">
        <v>82</v>
      </c>
      <c r="D56" s="7">
        <v>34.1</v>
      </c>
      <c r="E56" s="7">
        <f t="shared" si="1"/>
        <v>34.1</v>
      </c>
      <c r="F56" s="7"/>
    </row>
    <row r="57" s="1" customFormat="1" spans="1:6">
      <c r="A57" s="7">
        <v>39</v>
      </c>
      <c r="B57" s="6" t="s">
        <v>83</v>
      </c>
      <c r="C57" s="6" t="s">
        <v>84</v>
      </c>
      <c r="D57" s="7">
        <v>34.35</v>
      </c>
      <c r="E57" s="7">
        <f t="shared" si="1"/>
        <v>34.35</v>
      </c>
      <c r="F57" s="7"/>
    </row>
    <row r="58" s="1" customFormat="1" spans="1:6">
      <c r="A58" s="7">
        <v>40</v>
      </c>
      <c r="B58" s="6" t="s">
        <v>42</v>
      </c>
      <c r="C58" s="6" t="s">
        <v>85</v>
      </c>
      <c r="D58" s="7">
        <v>34.4</v>
      </c>
      <c r="E58" s="7">
        <f t="shared" si="1"/>
        <v>34.4</v>
      </c>
      <c r="F58" s="7"/>
    </row>
    <row r="59" s="1" customFormat="1" spans="1:6">
      <c r="A59" s="7">
        <v>41</v>
      </c>
      <c r="B59" s="6" t="s">
        <v>40</v>
      </c>
      <c r="C59" s="6" t="s">
        <v>86</v>
      </c>
      <c r="D59" s="7">
        <v>34.8</v>
      </c>
      <c r="E59" s="7">
        <f t="shared" si="1"/>
        <v>34.8</v>
      </c>
      <c r="F59" s="7"/>
    </row>
    <row r="60" s="1" customFormat="1" spans="1:6">
      <c r="A60" s="7">
        <v>42</v>
      </c>
      <c r="B60" s="6" t="s">
        <v>38</v>
      </c>
      <c r="C60" s="6" t="s">
        <v>87</v>
      </c>
      <c r="D60" s="7">
        <v>34.8</v>
      </c>
      <c r="E60" s="7">
        <f t="shared" si="1"/>
        <v>24.8</v>
      </c>
      <c r="F60" s="7">
        <v>10</v>
      </c>
    </row>
    <row r="61" s="1" customFormat="1" spans="1:6">
      <c r="A61" s="7">
        <v>43</v>
      </c>
      <c r="B61" s="6" t="s">
        <v>88</v>
      </c>
      <c r="C61" s="6" t="s">
        <v>89</v>
      </c>
      <c r="D61" s="7">
        <v>34.83</v>
      </c>
      <c r="E61" s="7">
        <f t="shared" si="1"/>
        <v>34.83</v>
      </c>
      <c r="F61" s="7"/>
    </row>
    <row r="62" s="1" customFormat="1" spans="1:6">
      <c r="A62" s="7">
        <v>44</v>
      </c>
      <c r="B62" s="6" t="s">
        <v>31</v>
      </c>
      <c r="C62" s="6" t="s">
        <v>90</v>
      </c>
      <c r="D62" s="7">
        <v>35</v>
      </c>
      <c r="E62" s="7">
        <f t="shared" si="1"/>
        <v>35</v>
      </c>
      <c r="F62" s="7"/>
    </row>
    <row r="63" s="1" customFormat="1" spans="1:6">
      <c r="A63" s="7">
        <v>45</v>
      </c>
      <c r="B63" s="6" t="s">
        <v>42</v>
      </c>
      <c r="C63" s="6" t="s">
        <v>91</v>
      </c>
      <c r="D63" s="7">
        <v>35</v>
      </c>
      <c r="E63" s="7">
        <f t="shared" si="1"/>
        <v>35</v>
      </c>
      <c r="F63" s="7"/>
    </row>
    <row r="64" s="1" customFormat="1" spans="1:6">
      <c r="A64" s="7">
        <v>46</v>
      </c>
      <c r="B64" s="6" t="s">
        <v>92</v>
      </c>
      <c r="C64" s="6" t="s">
        <v>93</v>
      </c>
      <c r="D64" s="7">
        <v>35</v>
      </c>
      <c r="E64" s="7">
        <f t="shared" si="1"/>
        <v>31</v>
      </c>
      <c r="F64" s="7">
        <v>4</v>
      </c>
    </row>
    <row r="65" s="1" customFormat="1" spans="1:6">
      <c r="A65" s="7">
        <v>47</v>
      </c>
      <c r="B65" s="6" t="s">
        <v>42</v>
      </c>
      <c r="C65" s="6" t="s">
        <v>94</v>
      </c>
      <c r="D65" s="7">
        <v>35.1</v>
      </c>
      <c r="E65" s="7">
        <f t="shared" si="1"/>
        <v>35.1</v>
      </c>
      <c r="F65" s="7"/>
    </row>
    <row r="66" s="1" customFormat="1" spans="1:6">
      <c r="A66" s="7">
        <v>48</v>
      </c>
      <c r="B66" s="6" t="s">
        <v>33</v>
      </c>
      <c r="C66" s="6" t="s">
        <v>95</v>
      </c>
      <c r="D66" s="7">
        <v>35.1</v>
      </c>
      <c r="E66" s="7">
        <f t="shared" si="1"/>
        <v>35.1</v>
      </c>
      <c r="F66" s="7"/>
    </row>
    <row r="67" s="1" customFormat="1" spans="1:6">
      <c r="A67" s="7">
        <v>49</v>
      </c>
      <c r="B67" s="6" t="s">
        <v>31</v>
      </c>
      <c r="C67" s="6" t="s">
        <v>96</v>
      </c>
      <c r="D67" s="7">
        <v>35.2</v>
      </c>
      <c r="E67" s="7">
        <f t="shared" si="1"/>
        <v>27.2</v>
      </c>
      <c r="F67" s="7">
        <v>8</v>
      </c>
    </row>
    <row r="68" s="1" customFormat="1" spans="1:6">
      <c r="A68" s="7">
        <v>50</v>
      </c>
      <c r="B68" s="6" t="s">
        <v>78</v>
      </c>
      <c r="C68" s="6" t="s">
        <v>97</v>
      </c>
      <c r="D68" s="7">
        <v>35.4</v>
      </c>
      <c r="E68" s="7">
        <f t="shared" si="1"/>
        <v>30.9</v>
      </c>
      <c r="F68" s="7">
        <v>4.5</v>
      </c>
    </row>
    <row r="69" s="1" customFormat="1" spans="1:6">
      <c r="A69" s="7">
        <v>51</v>
      </c>
      <c r="B69" s="6" t="s">
        <v>98</v>
      </c>
      <c r="C69" s="6" t="s">
        <v>99</v>
      </c>
      <c r="D69" s="7">
        <v>35.5</v>
      </c>
      <c r="E69" s="7">
        <f t="shared" si="1"/>
        <v>35.5</v>
      </c>
      <c r="F69" s="7"/>
    </row>
    <row r="70" s="1" customFormat="1" spans="1:6">
      <c r="A70" s="7">
        <v>52</v>
      </c>
      <c r="B70" s="6" t="s">
        <v>98</v>
      </c>
      <c r="C70" s="6" t="s">
        <v>100</v>
      </c>
      <c r="D70" s="7">
        <v>35.6</v>
      </c>
      <c r="E70" s="7">
        <f t="shared" si="1"/>
        <v>35.6</v>
      </c>
      <c r="F70" s="7"/>
    </row>
    <row r="71" s="1" customFormat="1" spans="1:6">
      <c r="A71" s="7">
        <v>53</v>
      </c>
      <c r="B71" s="6" t="s">
        <v>69</v>
      </c>
      <c r="C71" s="6" t="s">
        <v>101</v>
      </c>
      <c r="D71" s="7">
        <v>35.65</v>
      </c>
      <c r="E71" s="7">
        <f t="shared" si="1"/>
        <v>15.65</v>
      </c>
      <c r="F71" s="7">
        <v>20</v>
      </c>
    </row>
    <row r="72" s="1" customFormat="1" spans="1:6">
      <c r="A72" s="7">
        <v>54</v>
      </c>
      <c r="B72" s="6" t="s">
        <v>42</v>
      </c>
      <c r="C72" s="6" t="s">
        <v>102</v>
      </c>
      <c r="D72" s="7">
        <v>36</v>
      </c>
      <c r="E72" s="7">
        <f t="shared" si="1"/>
        <v>36</v>
      </c>
      <c r="F72" s="7"/>
    </row>
    <row r="73" s="1" customFormat="1" spans="1:6">
      <c r="A73" s="7">
        <v>55</v>
      </c>
      <c r="B73" s="6" t="s">
        <v>98</v>
      </c>
      <c r="C73" s="6" t="s">
        <v>103</v>
      </c>
      <c r="D73" s="7">
        <v>36</v>
      </c>
      <c r="E73" s="7">
        <f t="shared" si="1"/>
        <v>36</v>
      </c>
      <c r="F73" s="7"/>
    </row>
    <row r="74" s="1" customFormat="1" spans="1:6">
      <c r="A74" s="7">
        <v>56</v>
      </c>
      <c r="B74" s="6" t="s">
        <v>104</v>
      </c>
      <c r="C74" s="6" t="s">
        <v>105</v>
      </c>
      <c r="D74" s="7">
        <v>36</v>
      </c>
      <c r="E74" s="7">
        <f t="shared" si="1"/>
        <v>21</v>
      </c>
      <c r="F74" s="7">
        <v>15</v>
      </c>
    </row>
    <row r="75" s="1" customFormat="1" spans="1:6">
      <c r="A75" s="7">
        <v>57</v>
      </c>
      <c r="B75" s="6" t="s">
        <v>78</v>
      </c>
      <c r="C75" s="6" t="s">
        <v>106</v>
      </c>
      <c r="D75" s="7">
        <v>36.78</v>
      </c>
      <c r="E75" s="7">
        <f t="shared" si="1"/>
        <v>31.28</v>
      </c>
      <c r="F75" s="7">
        <v>5.5</v>
      </c>
    </row>
    <row r="76" s="1" customFormat="1" spans="1:6">
      <c r="A76" s="7">
        <v>58</v>
      </c>
      <c r="B76" s="6" t="s">
        <v>42</v>
      </c>
      <c r="C76" s="6" t="s">
        <v>107</v>
      </c>
      <c r="D76" s="7">
        <v>37</v>
      </c>
      <c r="E76" s="7">
        <f t="shared" si="1"/>
        <v>37</v>
      </c>
      <c r="F76" s="7"/>
    </row>
    <row r="77" s="1" customFormat="1" spans="1:6">
      <c r="A77" s="7">
        <v>59</v>
      </c>
      <c r="B77" s="6" t="s">
        <v>98</v>
      </c>
      <c r="C77" s="6" t="s">
        <v>108</v>
      </c>
      <c r="D77" s="7">
        <v>37</v>
      </c>
      <c r="E77" s="7">
        <f t="shared" si="1"/>
        <v>37</v>
      </c>
      <c r="F77" s="7"/>
    </row>
    <row r="78" s="1" customFormat="1" spans="1:6">
      <c r="A78" s="7">
        <v>60</v>
      </c>
      <c r="B78" s="6" t="s">
        <v>98</v>
      </c>
      <c r="C78" s="6" t="s">
        <v>109</v>
      </c>
      <c r="D78" s="7">
        <v>38</v>
      </c>
      <c r="E78" s="7">
        <f t="shared" si="1"/>
        <v>38</v>
      </c>
      <c r="F78" s="7"/>
    </row>
    <row r="79" s="1" customFormat="1" spans="1:6">
      <c r="A79" s="7">
        <v>61</v>
      </c>
      <c r="B79" s="6" t="s">
        <v>31</v>
      </c>
      <c r="C79" s="6" t="s">
        <v>110</v>
      </c>
      <c r="D79" s="7">
        <v>38.2</v>
      </c>
      <c r="E79" s="7">
        <f t="shared" si="1"/>
        <v>30.2</v>
      </c>
      <c r="F79" s="7">
        <v>8</v>
      </c>
    </row>
    <row r="80" s="1" customFormat="1" spans="1:6">
      <c r="A80" s="7">
        <v>62</v>
      </c>
      <c r="B80" s="6" t="s">
        <v>78</v>
      </c>
      <c r="C80" s="6" t="s">
        <v>111</v>
      </c>
      <c r="D80" s="7">
        <v>40.11</v>
      </c>
      <c r="E80" s="7">
        <f t="shared" si="1"/>
        <v>36.54</v>
      </c>
      <c r="F80" s="7">
        <v>3.57</v>
      </c>
    </row>
    <row r="81" s="1" customFormat="1" spans="1:6">
      <c r="A81" s="7">
        <v>63</v>
      </c>
      <c r="B81" s="6" t="s">
        <v>83</v>
      </c>
      <c r="C81" s="6" t="s">
        <v>112</v>
      </c>
      <c r="D81" s="7">
        <v>40.2</v>
      </c>
      <c r="E81" s="7">
        <f t="shared" si="1"/>
        <v>40.2</v>
      </c>
      <c r="F81" s="7"/>
    </row>
    <row r="82" s="1" customFormat="1" spans="1:6">
      <c r="A82" s="7">
        <v>64</v>
      </c>
      <c r="B82" s="6" t="s">
        <v>31</v>
      </c>
      <c r="C82" s="6" t="s">
        <v>113</v>
      </c>
      <c r="D82" s="7">
        <v>40.32</v>
      </c>
      <c r="E82" s="7">
        <f t="shared" si="1"/>
        <v>40.32</v>
      </c>
      <c r="F82" s="7"/>
    </row>
    <row r="83" s="1" customFormat="1" spans="1:6">
      <c r="A83" s="7">
        <v>65</v>
      </c>
      <c r="B83" s="6" t="s">
        <v>114</v>
      </c>
      <c r="C83" s="6" t="s">
        <v>115</v>
      </c>
      <c r="D83" s="7">
        <v>40.5</v>
      </c>
      <c r="E83" s="7">
        <f t="shared" ref="E83:E146" si="2">SUM(D83-F83)</f>
        <v>40.5</v>
      </c>
      <c r="F83" s="7"/>
    </row>
    <row r="84" s="1" customFormat="1" spans="1:6">
      <c r="A84" s="7">
        <v>66</v>
      </c>
      <c r="B84" s="6" t="s">
        <v>29</v>
      </c>
      <c r="C84" s="6" t="s">
        <v>116</v>
      </c>
      <c r="D84" s="7">
        <v>40.5</v>
      </c>
      <c r="E84" s="7">
        <f t="shared" si="2"/>
        <v>40.5</v>
      </c>
      <c r="F84" s="7"/>
    </row>
    <row r="85" s="1" customFormat="1" spans="1:6">
      <c r="A85" s="7">
        <v>67</v>
      </c>
      <c r="B85" s="6" t="s">
        <v>54</v>
      </c>
      <c r="C85" s="6" t="s">
        <v>117</v>
      </c>
      <c r="D85" s="7">
        <v>41</v>
      </c>
      <c r="E85" s="7">
        <f t="shared" si="2"/>
        <v>33.5</v>
      </c>
      <c r="F85" s="7">
        <v>7.5</v>
      </c>
    </row>
    <row r="86" s="1" customFormat="1" spans="1:6">
      <c r="A86" s="7">
        <v>68</v>
      </c>
      <c r="B86" s="6" t="s">
        <v>104</v>
      </c>
      <c r="C86" s="6" t="s">
        <v>118</v>
      </c>
      <c r="D86" s="7">
        <v>41.2</v>
      </c>
      <c r="E86" s="7">
        <f t="shared" si="2"/>
        <v>26.2</v>
      </c>
      <c r="F86" s="7">
        <v>15</v>
      </c>
    </row>
    <row r="87" s="1" customFormat="1" spans="1:6">
      <c r="A87" s="7">
        <v>69</v>
      </c>
      <c r="B87" s="6" t="s">
        <v>114</v>
      </c>
      <c r="C87" s="6" t="s">
        <v>119</v>
      </c>
      <c r="D87" s="7">
        <v>41.3</v>
      </c>
      <c r="E87" s="7">
        <f t="shared" si="2"/>
        <v>41.3</v>
      </c>
      <c r="F87" s="7"/>
    </row>
    <row r="88" s="1" customFormat="1" spans="1:6">
      <c r="A88" s="7">
        <v>70</v>
      </c>
      <c r="B88" s="6" t="s">
        <v>31</v>
      </c>
      <c r="C88" s="7" t="s">
        <v>120</v>
      </c>
      <c r="D88" s="7">
        <v>41.42</v>
      </c>
      <c r="E88" s="7">
        <f t="shared" si="2"/>
        <v>31.42</v>
      </c>
      <c r="F88" s="7">
        <v>10</v>
      </c>
    </row>
    <row r="89" s="1" customFormat="1" spans="1:6">
      <c r="A89" s="7">
        <v>71</v>
      </c>
      <c r="B89" s="7" t="s">
        <v>74</v>
      </c>
      <c r="C89" s="7" t="s">
        <v>121</v>
      </c>
      <c r="D89" s="7">
        <v>42.8</v>
      </c>
      <c r="E89" s="7">
        <f t="shared" si="2"/>
        <v>42</v>
      </c>
      <c r="F89" s="7">
        <v>0.8</v>
      </c>
    </row>
    <row r="90" s="1" customFormat="1" spans="1:6">
      <c r="A90" s="7">
        <v>72</v>
      </c>
      <c r="B90" s="6" t="s">
        <v>78</v>
      </c>
      <c r="C90" s="6" t="s">
        <v>122</v>
      </c>
      <c r="D90" s="7">
        <v>43.41</v>
      </c>
      <c r="E90" s="7">
        <f t="shared" si="2"/>
        <v>36.11</v>
      </c>
      <c r="F90" s="7">
        <v>7.3</v>
      </c>
    </row>
    <row r="91" s="1" customFormat="1" spans="1:6">
      <c r="A91" s="7">
        <v>73</v>
      </c>
      <c r="B91" s="6" t="s">
        <v>78</v>
      </c>
      <c r="C91" s="6" t="s">
        <v>123</v>
      </c>
      <c r="D91" s="7">
        <v>43.45</v>
      </c>
      <c r="E91" s="7">
        <f t="shared" si="2"/>
        <v>37.67</v>
      </c>
      <c r="F91" s="7">
        <v>5.78</v>
      </c>
    </row>
    <row r="92" s="1" customFormat="1" spans="1:6">
      <c r="A92" s="7">
        <v>74</v>
      </c>
      <c r="B92" s="6" t="s">
        <v>42</v>
      </c>
      <c r="C92" s="6" t="s">
        <v>124</v>
      </c>
      <c r="D92" s="7">
        <v>44</v>
      </c>
      <c r="E92" s="7">
        <f t="shared" si="2"/>
        <v>33</v>
      </c>
      <c r="F92" s="7">
        <v>11</v>
      </c>
    </row>
    <row r="93" s="1" customFormat="1" spans="1:6">
      <c r="A93" s="7">
        <v>75</v>
      </c>
      <c r="B93" s="6" t="s">
        <v>125</v>
      </c>
      <c r="C93" s="6" t="s">
        <v>126</v>
      </c>
      <c r="D93" s="7">
        <v>44.6</v>
      </c>
      <c r="E93" s="7">
        <f t="shared" si="2"/>
        <v>44.6</v>
      </c>
      <c r="F93" s="7"/>
    </row>
    <row r="94" s="1" customFormat="1" spans="1:6">
      <c r="A94" s="7">
        <v>76</v>
      </c>
      <c r="B94" s="6" t="s">
        <v>83</v>
      </c>
      <c r="C94" s="6" t="s">
        <v>127</v>
      </c>
      <c r="D94" s="7">
        <v>44.6</v>
      </c>
      <c r="E94" s="7">
        <f t="shared" si="2"/>
        <v>34.6</v>
      </c>
      <c r="F94" s="7">
        <v>10</v>
      </c>
    </row>
    <row r="95" s="1" customFormat="1" spans="1:6">
      <c r="A95" s="7">
        <v>77</v>
      </c>
      <c r="B95" s="6" t="s">
        <v>98</v>
      </c>
      <c r="C95" s="6" t="s">
        <v>128</v>
      </c>
      <c r="D95" s="7">
        <v>45</v>
      </c>
      <c r="E95" s="7">
        <f t="shared" si="2"/>
        <v>45</v>
      </c>
      <c r="F95" s="7"/>
    </row>
    <row r="96" s="1" customFormat="1" spans="1:6">
      <c r="A96" s="7">
        <v>78</v>
      </c>
      <c r="B96" s="6" t="s">
        <v>31</v>
      </c>
      <c r="C96" s="6" t="s">
        <v>129</v>
      </c>
      <c r="D96" s="7">
        <v>45.1</v>
      </c>
      <c r="E96" s="7">
        <f t="shared" si="2"/>
        <v>25.1</v>
      </c>
      <c r="F96" s="7">
        <v>20</v>
      </c>
    </row>
    <row r="97" s="1" customFormat="1" spans="1:6">
      <c r="A97" s="7">
        <v>79</v>
      </c>
      <c r="B97" s="6" t="s">
        <v>48</v>
      </c>
      <c r="C97" s="6" t="s">
        <v>130</v>
      </c>
      <c r="D97" s="7">
        <v>45.7</v>
      </c>
      <c r="E97" s="7">
        <f t="shared" si="2"/>
        <v>35.7</v>
      </c>
      <c r="F97" s="7">
        <v>10</v>
      </c>
    </row>
    <row r="98" s="1" customFormat="1" spans="1:6">
      <c r="A98" s="7">
        <v>80</v>
      </c>
      <c r="B98" s="6" t="s">
        <v>67</v>
      </c>
      <c r="C98" s="6" t="s">
        <v>131</v>
      </c>
      <c r="D98" s="7">
        <v>46.07</v>
      </c>
      <c r="E98" s="7">
        <f t="shared" si="2"/>
        <v>46.07</v>
      </c>
      <c r="F98" s="7"/>
    </row>
    <row r="99" s="1" customFormat="1" spans="1:6">
      <c r="A99" s="7">
        <v>81</v>
      </c>
      <c r="B99" s="6" t="s">
        <v>78</v>
      </c>
      <c r="C99" s="6" t="s">
        <v>132</v>
      </c>
      <c r="D99" s="7">
        <v>46.11</v>
      </c>
      <c r="E99" s="7">
        <f t="shared" si="2"/>
        <v>38.61</v>
      </c>
      <c r="F99" s="7">
        <v>7.5</v>
      </c>
    </row>
    <row r="100" s="1" customFormat="1" spans="1:6">
      <c r="A100" s="7">
        <v>82</v>
      </c>
      <c r="B100" s="6" t="s">
        <v>98</v>
      </c>
      <c r="C100" s="6" t="s">
        <v>133</v>
      </c>
      <c r="D100" s="7">
        <v>47.24</v>
      </c>
      <c r="E100" s="7">
        <f t="shared" si="2"/>
        <v>47.24</v>
      </c>
      <c r="F100" s="7"/>
    </row>
    <row r="101" s="1" customFormat="1" spans="1:6">
      <c r="A101" s="7">
        <v>83</v>
      </c>
      <c r="B101" s="6" t="s">
        <v>29</v>
      </c>
      <c r="C101" s="6" t="s">
        <v>134</v>
      </c>
      <c r="D101" s="7">
        <v>47.5</v>
      </c>
      <c r="E101" s="7">
        <f t="shared" si="2"/>
        <v>47.5</v>
      </c>
      <c r="F101" s="7"/>
    </row>
    <row r="102" s="1" customFormat="1" spans="1:6">
      <c r="A102" s="7">
        <v>84</v>
      </c>
      <c r="B102" s="6" t="s">
        <v>42</v>
      </c>
      <c r="C102" s="6" t="s">
        <v>135</v>
      </c>
      <c r="D102" s="7">
        <v>47.55</v>
      </c>
      <c r="E102" s="7">
        <f t="shared" si="2"/>
        <v>22.55</v>
      </c>
      <c r="F102" s="7">
        <v>25</v>
      </c>
    </row>
    <row r="103" s="1" customFormat="1" spans="1:6">
      <c r="A103" s="7">
        <v>85</v>
      </c>
      <c r="B103" s="7" t="s">
        <v>74</v>
      </c>
      <c r="C103" s="7" t="s">
        <v>136</v>
      </c>
      <c r="D103" s="7">
        <v>48.5</v>
      </c>
      <c r="E103" s="7">
        <f t="shared" si="2"/>
        <v>48.5</v>
      </c>
      <c r="F103" s="7"/>
    </row>
    <row r="104" s="1" customFormat="1" spans="1:6">
      <c r="A104" s="7">
        <v>86</v>
      </c>
      <c r="B104" s="6" t="s">
        <v>67</v>
      </c>
      <c r="C104" s="6" t="s">
        <v>137</v>
      </c>
      <c r="D104" s="7">
        <v>48.8</v>
      </c>
      <c r="E104" s="7">
        <f t="shared" si="2"/>
        <v>48.8</v>
      </c>
      <c r="F104" s="7"/>
    </row>
    <row r="105" s="1" customFormat="1" spans="1:6">
      <c r="A105" s="7">
        <v>87</v>
      </c>
      <c r="B105" s="6" t="s">
        <v>114</v>
      </c>
      <c r="C105" s="6" t="s">
        <v>138</v>
      </c>
      <c r="D105" s="7">
        <v>49</v>
      </c>
      <c r="E105" s="7">
        <f t="shared" si="2"/>
        <v>49</v>
      </c>
      <c r="F105" s="7"/>
    </row>
    <row r="106" s="1" customFormat="1" spans="1:6">
      <c r="A106" s="7">
        <v>88</v>
      </c>
      <c r="B106" s="6" t="s">
        <v>78</v>
      </c>
      <c r="C106" s="6" t="s">
        <v>139</v>
      </c>
      <c r="D106" s="7">
        <v>49.5</v>
      </c>
      <c r="E106" s="7">
        <f t="shared" si="2"/>
        <v>42.9</v>
      </c>
      <c r="F106" s="7">
        <v>6.6</v>
      </c>
    </row>
    <row r="107" s="1" customFormat="1" spans="1:6">
      <c r="A107" s="7">
        <v>89</v>
      </c>
      <c r="B107" s="6" t="s">
        <v>98</v>
      </c>
      <c r="C107" s="6" t="s">
        <v>140</v>
      </c>
      <c r="D107" s="7">
        <v>49.77</v>
      </c>
      <c r="E107" s="7">
        <f t="shared" si="2"/>
        <v>49.77</v>
      </c>
      <c r="F107" s="7"/>
    </row>
    <row r="108" s="1" customFormat="1" spans="1:6">
      <c r="A108" s="7">
        <v>90</v>
      </c>
      <c r="B108" s="6" t="s">
        <v>141</v>
      </c>
      <c r="C108" s="6" t="s">
        <v>142</v>
      </c>
      <c r="D108" s="7">
        <v>50.3</v>
      </c>
      <c r="E108" s="7">
        <f t="shared" si="2"/>
        <v>50.3</v>
      </c>
      <c r="F108" s="7"/>
    </row>
    <row r="109" s="1" customFormat="1" spans="1:6">
      <c r="A109" s="7">
        <v>91</v>
      </c>
      <c r="B109" s="6" t="s">
        <v>54</v>
      </c>
      <c r="C109" s="6" t="s">
        <v>143</v>
      </c>
      <c r="D109" s="7">
        <v>51.5</v>
      </c>
      <c r="E109" s="7">
        <f t="shared" si="2"/>
        <v>46</v>
      </c>
      <c r="F109" s="7">
        <v>5.5</v>
      </c>
    </row>
    <row r="110" s="1" customFormat="1" spans="1:6">
      <c r="A110" s="7">
        <v>92</v>
      </c>
      <c r="B110" s="6" t="s">
        <v>36</v>
      </c>
      <c r="C110" s="6" t="s">
        <v>144</v>
      </c>
      <c r="D110" s="7">
        <v>51.92</v>
      </c>
      <c r="E110" s="7">
        <f t="shared" si="2"/>
        <v>46.92</v>
      </c>
      <c r="F110" s="7">
        <v>5</v>
      </c>
    </row>
    <row r="111" s="1" customFormat="1" spans="1:6">
      <c r="A111" s="7">
        <v>93</v>
      </c>
      <c r="B111" s="6" t="s">
        <v>54</v>
      </c>
      <c r="C111" s="6" t="s">
        <v>145</v>
      </c>
      <c r="D111" s="7">
        <v>52</v>
      </c>
      <c r="E111" s="7">
        <f t="shared" si="2"/>
        <v>42</v>
      </c>
      <c r="F111" s="7">
        <v>10</v>
      </c>
    </row>
    <row r="112" s="1" customFormat="1" spans="1:6">
      <c r="A112" s="7">
        <v>94</v>
      </c>
      <c r="B112" s="6" t="s">
        <v>141</v>
      </c>
      <c r="C112" s="6" t="s">
        <v>146</v>
      </c>
      <c r="D112" s="7">
        <v>52.04</v>
      </c>
      <c r="E112" s="7">
        <f t="shared" si="2"/>
        <v>52.04</v>
      </c>
      <c r="F112" s="7"/>
    </row>
    <row r="113" s="1" customFormat="1" spans="1:6">
      <c r="A113" s="7">
        <v>95</v>
      </c>
      <c r="B113" s="6" t="s">
        <v>98</v>
      </c>
      <c r="C113" s="6" t="s">
        <v>147</v>
      </c>
      <c r="D113" s="7">
        <v>52.1</v>
      </c>
      <c r="E113" s="7">
        <f t="shared" si="2"/>
        <v>52.1</v>
      </c>
      <c r="F113" s="7"/>
    </row>
    <row r="114" s="1" customFormat="1" spans="1:6">
      <c r="A114" s="7">
        <v>96</v>
      </c>
      <c r="B114" s="6" t="s">
        <v>42</v>
      </c>
      <c r="C114" s="6" t="s">
        <v>148</v>
      </c>
      <c r="D114" s="7">
        <v>52.9</v>
      </c>
      <c r="E114" s="7">
        <f t="shared" si="2"/>
        <v>52.9</v>
      </c>
      <c r="F114" s="7"/>
    </row>
    <row r="115" s="1" customFormat="1" spans="1:6">
      <c r="A115" s="7">
        <v>97</v>
      </c>
      <c r="B115" s="6" t="s">
        <v>104</v>
      </c>
      <c r="C115" s="6" t="s">
        <v>149</v>
      </c>
      <c r="D115" s="7">
        <v>53.1</v>
      </c>
      <c r="E115" s="7">
        <f t="shared" si="2"/>
        <v>37.3</v>
      </c>
      <c r="F115" s="7">
        <v>15.8</v>
      </c>
    </row>
    <row r="116" s="1" customFormat="1" spans="1:6">
      <c r="A116" s="7">
        <v>98</v>
      </c>
      <c r="B116" s="6" t="s">
        <v>48</v>
      </c>
      <c r="C116" s="6" t="s">
        <v>150</v>
      </c>
      <c r="D116" s="7">
        <v>53.2</v>
      </c>
      <c r="E116" s="7">
        <f t="shared" si="2"/>
        <v>53.2</v>
      </c>
      <c r="F116" s="7"/>
    </row>
    <row r="117" s="1" customFormat="1" spans="1:6">
      <c r="A117" s="7">
        <v>99</v>
      </c>
      <c r="B117" s="6" t="s">
        <v>83</v>
      </c>
      <c r="C117" s="6" t="s">
        <v>151</v>
      </c>
      <c r="D117" s="7">
        <v>53.6</v>
      </c>
      <c r="E117" s="7">
        <f t="shared" si="2"/>
        <v>53.6</v>
      </c>
      <c r="F117" s="7"/>
    </row>
    <row r="118" s="1" customFormat="1" spans="1:6">
      <c r="A118" s="7">
        <v>100</v>
      </c>
      <c r="B118" s="6" t="s">
        <v>29</v>
      </c>
      <c r="C118" s="6" t="s">
        <v>152</v>
      </c>
      <c r="D118" s="7">
        <v>54.3</v>
      </c>
      <c r="E118" s="7">
        <f t="shared" si="2"/>
        <v>52.3</v>
      </c>
      <c r="F118" s="7">
        <v>2</v>
      </c>
    </row>
    <row r="119" s="1" customFormat="1" spans="1:6">
      <c r="A119" s="7">
        <v>101</v>
      </c>
      <c r="B119" s="6" t="s">
        <v>153</v>
      </c>
      <c r="C119" s="6" t="s">
        <v>154</v>
      </c>
      <c r="D119" s="7">
        <v>55.6</v>
      </c>
      <c r="E119" s="7">
        <f t="shared" si="2"/>
        <v>42.3</v>
      </c>
      <c r="F119" s="7">
        <v>13.3</v>
      </c>
    </row>
    <row r="120" s="1" customFormat="1" spans="1:6">
      <c r="A120" s="7">
        <v>102</v>
      </c>
      <c r="B120" s="6" t="s">
        <v>153</v>
      </c>
      <c r="C120" s="6" t="s">
        <v>155</v>
      </c>
      <c r="D120" s="7">
        <v>56.4</v>
      </c>
      <c r="E120" s="7">
        <f t="shared" si="2"/>
        <v>43.5</v>
      </c>
      <c r="F120" s="7">
        <v>12.9</v>
      </c>
    </row>
    <row r="121" s="1" customFormat="1" spans="1:6">
      <c r="A121" s="7">
        <v>103</v>
      </c>
      <c r="B121" s="6" t="s">
        <v>67</v>
      </c>
      <c r="C121" s="6" t="s">
        <v>156</v>
      </c>
      <c r="D121" s="7">
        <v>58.66</v>
      </c>
      <c r="E121" s="7">
        <f t="shared" si="2"/>
        <v>58.66</v>
      </c>
      <c r="F121" s="7"/>
    </row>
    <row r="122" s="1" customFormat="1" spans="1:6">
      <c r="A122" s="7">
        <v>104</v>
      </c>
      <c r="B122" s="6" t="s">
        <v>42</v>
      </c>
      <c r="C122" s="6" t="s">
        <v>157</v>
      </c>
      <c r="D122" s="7">
        <v>60.3</v>
      </c>
      <c r="E122" s="7">
        <f t="shared" si="2"/>
        <v>60.3</v>
      </c>
      <c r="F122" s="7"/>
    </row>
    <row r="123" s="1" customFormat="1" spans="1:6">
      <c r="A123" s="7">
        <v>105</v>
      </c>
      <c r="B123" s="6" t="s">
        <v>67</v>
      </c>
      <c r="C123" s="6" t="s">
        <v>158</v>
      </c>
      <c r="D123" s="7">
        <v>60.94</v>
      </c>
      <c r="E123" s="7">
        <f t="shared" si="2"/>
        <v>60.94</v>
      </c>
      <c r="F123" s="7"/>
    </row>
    <row r="124" s="1" customFormat="1" spans="1:6">
      <c r="A124" s="7">
        <v>106</v>
      </c>
      <c r="B124" s="6" t="s">
        <v>40</v>
      </c>
      <c r="C124" s="6" t="s">
        <v>159</v>
      </c>
      <c r="D124" s="7">
        <v>63.5</v>
      </c>
      <c r="E124" s="7">
        <f t="shared" si="2"/>
        <v>4</v>
      </c>
      <c r="F124" s="7">
        <v>59.5</v>
      </c>
    </row>
    <row r="125" s="1" customFormat="1" spans="1:6">
      <c r="A125" s="7">
        <v>107</v>
      </c>
      <c r="B125" s="7" t="s">
        <v>74</v>
      </c>
      <c r="C125" s="7" t="s">
        <v>160</v>
      </c>
      <c r="D125" s="7">
        <v>63.6</v>
      </c>
      <c r="E125" s="7">
        <f t="shared" si="2"/>
        <v>63.6</v>
      </c>
      <c r="F125" s="7"/>
    </row>
    <row r="126" s="1" customFormat="1" spans="1:6">
      <c r="A126" s="7">
        <v>108</v>
      </c>
      <c r="B126" s="7" t="s">
        <v>74</v>
      </c>
      <c r="C126" s="7" t="s">
        <v>161</v>
      </c>
      <c r="D126" s="7">
        <v>64.05</v>
      </c>
      <c r="E126" s="7">
        <f t="shared" si="2"/>
        <v>64.05</v>
      </c>
      <c r="F126" s="7"/>
    </row>
    <row r="127" s="1" customFormat="1" spans="1:6">
      <c r="A127" s="7">
        <v>109</v>
      </c>
      <c r="B127" s="6" t="s">
        <v>48</v>
      </c>
      <c r="C127" s="6" t="s">
        <v>162</v>
      </c>
      <c r="D127" s="7">
        <v>64.1</v>
      </c>
      <c r="E127" s="7">
        <f t="shared" si="2"/>
        <v>32.3</v>
      </c>
      <c r="F127" s="7">
        <v>31.8</v>
      </c>
    </row>
    <row r="128" s="1" customFormat="1" spans="1:6">
      <c r="A128" s="7">
        <v>110</v>
      </c>
      <c r="B128" s="6" t="s">
        <v>50</v>
      </c>
      <c r="C128" s="6" t="s">
        <v>163</v>
      </c>
      <c r="D128" s="7">
        <v>64.1</v>
      </c>
      <c r="E128" s="7">
        <f t="shared" si="2"/>
        <v>58.6</v>
      </c>
      <c r="F128" s="7">
        <v>5.5</v>
      </c>
    </row>
    <row r="129" s="1" customFormat="1" spans="1:6">
      <c r="A129" s="7">
        <v>111</v>
      </c>
      <c r="B129" s="6" t="s">
        <v>83</v>
      </c>
      <c r="C129" s="6" t="s">
        <v>164</v>
      </c>
      <c r="D129" s="7">
        <v>64.54</v>
      </c>
      <c r="E129" s="7">
        <f t="shared" si="2"/>
        <v>-3.45999999999999</v>
      </c>
      <c r="F129" s="7">
        <v>68</v>
      </c>
    </row>
    <row r="130" s="1" customFormat="1" spans="1:6">
      <c r="A130" s="7">
        <v>112</v>
      </c>
      <c r="B130" s="6" t="s">
        <v>98</v>
      </c>
      <c r="C130" s="6" t="s">
        <v>165</v>
      </c>
      <c r="D130" s="7">
        <v>67</v>
      </c>
      <c r="E130" s="7">
        <f t="shared" si="2"/>
        <v>67</v>
      </c>
      <c r="F130" s="7"/>
    </row>
    <row r="131" s="1" customFormat="1" spans="1:6">
      <c r="A131" s="7">
        <v>113</v>
      </c>
      <c r="B131" s="6" t="s">
        <v>54</v>
      </c>
      <c r="C131" s="6" t="s">
        <v>166</v>
      </c>
      <c r="D131" s="7">
        <v>67.14</v>
      </c>
      <c r="E131" s="7">
        <f t="shared" si="2"/>
        <v>67.14</v>
      </c>
      <c r="F131" s="7"/>
    </row>
    <row r="132" s="1" customFormat="1" spans="1:6">
      <c r="A132" s="7">
        <v>114</v>
      </c>
      <c r="B132" s="6" t="s">
        <v>104</v>
      </c>
      <c r="C132" s="6" t="s">
        <v>167</v>
      </c>
      <c r="D132" s="7">
        <v>69</v>
      </c>
      <c r="E132" s="7">
        <f t="shared" si="2"/>
        <v>39</v>
      </c>
      <c r="F132" s="7">
        <v>30</v>
      </c>
    </row>
    <row r="133" s="1" customFormat="1" spans="1:6">
      <c r="A133" s="7">
        <v>115</v>
      </c>
      <c r="B133" s="6" t="s">
        <v>33</v>
      </c>
      <c r="C133" s="6" t="s">
        <v>168</v>
      </c>
      <c r="D133" s="7">
        <v>72</v>
      </c>
      <c r="E133" s="7">
        <f t="shared" si="2"/>
        <v>72</v>
      </c>
      <c r="F133" s="7"/>
    </row>
    <row r="134" s="1" customFormat="1" spans="1:6">
      <c r="A134" s="7">
        <v>116</v>
      </c>
      <c r="B134" s="6" t="s">
        <v>67</v>
      </c>
      <c r="C134" s="6" t="s">
        <v>169</v>
      </c>
      <c r="D134" s="7">
        <v>74.35</v>
      </c>
      <c r="E134" s="7">
        <f t="shared" si="2"/>
        <v>74.35</v>
      </c>
      <c r="F134" s="7"/>
    </row>
    <row r="135" s="1" customFormat="1" spans="1:6">
      <c r="A135" s="7">
        <v>117</v>
      </c>
      <c r="B135" s="6" t="s">
        <v>141</v>
      </c>
      <c r="C135" s="6" t="s">
        <v>170</v>
      </c>
      <c r="D135" s="7">
        <v>74.5</v>
      </c>
      <c r="E135" s="7">
        <f t="shared" si="2"/>
        <v>74.5</v>
      </c>
      <c r="F135" s="7"/>
    </row>
    <row r="136" s="1" customFormat="1" spans="1:6">
      <c r="A136" s="7">
        <v>118</v>
      </c>
      <c r="B136" s="6" t="s">
        <v>29</v>
      </c>
      <c r="C136" s="6" t="s">
        <v>171</v>
      </c>
      <c r="D136" s="7">
        <v>76.8</v>
      </c>
      <c r="E136" s="7">
        <f t="shared" si="2"/>
        <v>71.8</v>
      </c>
      <c r="F136" s="7">
        <v>5</v>
      </c>
    </row>
    <row r="137" s="1" customFormat="1" spans="1:6">
      <c r="A137" s="7">
        <v>119</v>
      </c>
      <c r="B137" s="6" t="s">
        <v>78</v>
      </c>
      <c r="C137" s="6" t="s">
        <v>172</v>
      </c>
      <c r="D137" s="7">
        <v>77.93</v>
      </c>
      <c r="E137" s="7">
        <f t="shared" si="2"/>
        <v>69.59</v>
      </c>
      <c r="F137" s="7">
        <v>8.34</v>
      </c>
    </row>
    <row r="138" s="1" customFormat="1" spans="1:6">
      <c r="A138" s="7">
        <v>120</v>
      </c>
      <c r="B138" s="6" t="s">
        <v>31</v>
      </c>
      <c r="C138" s="6" t="s">
        <v>173</v>
      </c>
      <c r="D138" s="7">
        <v>78.6</v>
      </c>
      <c r="E138" s="7">
        <f t="shared" si="2"/>
        <v>78.6</v>
      </c>
      <c r="F138" s="7"/>
    </row>
    <row r="139" s="1" customFormat="1" spans="1:6">
      <c r="A139" s="7">
        <v>121</v>
      </c>
      <c r="B139" s="6" t="s">
        <v>72</v>
      </c>
      <c r="C139" s="6" t="s">
        <v>174</v>
      </c>
      <c r="D139" s="7">
        <v>80.3</v>
      </c>
      <c r="E139" s="7">
        <f t="shared" si="2"/>
        <v>66.7</v>
      </c>
      <c r="F139" s="7">
        <v>13.6</v>
      </c>
    </row>
    <row r="140" s="1" customFormat="1" spans="1:6">
      <c r="A140" s="7">
        <v>122</v>
      </c>
      <c r="B140" s="6" t="s">
        <v>78</v>
      </c>
      <c r="C140" s="6" t="s">
        <v>175</v>
      </c>
      <c r="D140" s="7">
        <v>80.36</v>
      </c>
      <c r="E140" s="7">
        <f t="shared" si="2"/>
        <v>72.16</v>
      </c>
      <c r="F140" s="7">
        <v>8.2</v>
      </c>
    </row>
    <row r="141" s="1" customFormat="1" spans="1:6">
      <c r="A141" s="7">
        <v>123</v>
      </c>
      <c r="B141" s="6" t="s">
        <v>69</v>
      </c>
      <c r="C141" s="6" t="s">
        <v>176</v>
      </c>
      <c r="D141" s="7">
        <v>80.37</v>
      </c>
      <c r="E141" s="7">
        <f t="shared" si="2"/>
        <v>80.37</v>
      </c>
      <c r="F141" s="7"/>
    </row>
    <row r="142" s="1" customFormat="1" spans="1:6">
      <c r="A142" s="7">
        <v>124</v>
      </c>
      <c r="B142" s="6" t="s">
        <v>141</v>
      </c>
      <c r="C142" s="6" t="s">
        <v>177</v>
      </c>
      <c r="D142" s="7">
        <v>88.97</v>
      </c>
      <c r="E142" s="7">
        <f t="shared" si="2"/>
        <v>88.97</v>
      </c>
      <c r="F142" s="7"/>
    </row>
    <row r="143" s="1" customFormat="1" spans="1:6">
      <c r="A143" s="7">
        <v>125</v>
      </c>
      <c r="B143" s="6" t="s">
        <v>29</v>
      </c>
      <c r="C143" s="6" t="s">
        <v>178</v>
      </c>
      <c r="D143" s="7">
        <v>92</v>
      </c>
      <c r="E143" s="7">
        <f t="shared" si="2"/>
        <v>82</v>
      </c>
      <c r="F143" s="7">
        <v>10</v>
      </c>
    </row>
    <row r="144" s="1" customFormat="1" ht="37.5" spans="1:6">
      <c r="A144" s="7">
        <v>126</v>
      </c>
      <c r="B144" s="6" t="s">
        <v>179</v>
      </c>
      <c r="C144" s="6" t="s">
        <v>180</v>
      </c>
      <c r="D144" s="7">
        <f>62.5+30.1</f>
        <v>92.6</v>
      </c>
      <c r="E144" s="7">
        <f t="shared" si="2"/>
        <v>92.6</v>
      </c>
      <c r="F144" s="7"/>
    </row>
    <row r="145" s="1" customFormat="1" spans="1:6">
      <c r="A145" s="7">
        <v>127</v>
      </c>
      <c r="B145" s="6" t="s">
        <v>38</v>
      </c>
      <c r="C145" s="6" t="s">
        <v>181</v>
      </c>
      <c r="D145" s="7">
        <v>93.48</v>
      </c>
      <c r="E145" s="7">
        <f t="shared" si="2"/>
        <v>0</v>
      </c>
      <c r="F145" s="7">
        <v>93.48</v>
      </c>
    </row>
    <row r="146" s="1" customFormat="1" spans="1:6">
      <c r="A146" s="7">
        <v>128</v>
      </c>
      <c r="B146" s="7" t="s">
        <v>74</v>
      </c>
      <c r="C146" s="7" t="s">
        <v>182</v>
      </c>
      <c r="D146" s="7">
        <v>103.7</v>
      </c>
      <c r="E146" s="7">
        <f t="shared" si="2"/>
        <v>103.7</v>
      </c>
      <c r="F146" s="7"/>
    </row>
    <row r="147" s="1" customFormat="1" spans="1:6">
      <c r="A147" s="7">
        <v>129</v>
      </c>
      <c r="B147" s="6" t="s">
        <v>153</v>
      </c>
      <c r="C147" s="6" t="s">
        <v>183</v>
      </c>
      <c r="D147" s="7">
        <v>103.7</v>
      </c>
      <c r="E147" s="7">
        <f t="shared" ref="E147:E181" si="3">SUM(D147-F147)</f>
        <v>71.5</v>
      </c>
      <c r="F147" s="7">
        <v>32.2</v>
      </c>
    </row>
    <row r="148" s="1" customFormat="1" spans="1:6">
      <c r="A148" s="7">
        <v>130</v>
      </c>
      <c r="B148" s="6" t="s">
        <v>114</v>
      </c>
      <c r="C148" s="6" t="s">
        <v>184</v>
      </c>
      <c r="D148" s="7">
        <v>105.74</v>
      </c>
      <c r="E148" s="7">
        <f t="shared" si="3"/>
        <v>80.74</v>
      </c>
      <c r="F148" s="7">
        <v>25</v>
      </c>
    </row>
    <row r="149" s="1" customFormat="1" spans="1:6">
      <c r="A149" s="7">
        <v>131</v>
      </c>
      <c r="B149" s="6" t="s">
        <v>72</v>
      </c>
      <c r="C149" s="6" t="s">
        <v>185</v>
      </c>
      <c r="D149" s="7">
        <v>112.5</v>
      </c>
      <c r="E149" s="7">
        <f t="shared" si="3"/>
        <v>72.5</v>
      </c>
      <c r="F149" s="7">
        <v>40</v>
      </c>
    </row>
    <row r="150" s="1" customFormat="1" spans="1:6">
      <c r="A150" s="7">
        <v>132</v>
      </c>
      <c r="B150" s="6" t="s">
        <v>29</v>
      </c>
      <c r="C150" s="6" t="s">
        <v>186</v>
      </c>
      <c r="D150" s="7">
        <v>113</v>
      </c>
      <c r="E150" s="7">
        <f t="shared" si="3"/>
        <v>83</v>
      </c>
      <c r="F150" s="7">
        <v>30</v>
      </c>
    </row>
    <row r="151" s="1" customFormat="1" spans="1:6">
      <c r="A151" s="7">
        <v>133</v>
      </c>
      <c r="B151" s="6" t="s">
        <v>83</v>
      </c>
      <c r="C151" s="6" t="s">
        <v>187</v>
      </c>
      <c r="D151" s="7">
        <v>115</v>
      </c>
      <c r="E151" s="7">
        <f t="shared" si="3"/>
        <v>85</v>
      </c>
      <c r="F151" s="7">
        <v>30</v>
      </c>
    </row>
    <row r="152" s="1" customFormat="1" spans="1:6">
      <c r="A152" s="7">
        <v>134</v>
      </c>
      <c r="B152" s="6" t="s">
        <v>125</v>
      </c>
      <c r="C152" s="6" t="s">
        <v>188</v>
      </c>
      <c r="D152" s="7">
        <v>115.4</v>
      </c>
      <c r="E152" s="7">
        <f t="shared" si="3"/>
        <v>115.4</v>
      </c>
      <c r="F152" s="7"/>
    </row>
    <row r="153" s="1" customFormat="1" spans="1:6">
      <c r="A153" s="7">
        <v>135</v>
      </c>
      <c r="B153" s="7" t="s">
        <v>74</v>
      </c>
      <c r="C153" s="7" t="s">
        <v>189</v>
      </c>
      <c r="D153" s="7">
        <v>118.5</v>
      </c>
      <c r="E153" s="7">
        <f t="shared" si="3"/>
        <v>118.5</v>
      </c>
      <c r="F153" s="7"/>
    </row>
    <row r="154" s="1" customFormat="1" spans="1:6">
      <c r="A154" s="7">
        <v>136</v>
      </c>
      <c r="B154" s="6" t="s">
        <v>78</v>
      </c>
      <c r="C154" s="6" t="s">
        <v>190</v>
      </c>
      <c r="D154" s="7">
        <v>119.57</v>
      </c>
      <c r="E154" s="7">
        <f t="shared" si="3"/>
        <v>104.27</v>
      </c>
      <c r="F154" s="7">
        <v>15.3</v>
      </c>
    </row>
    <row r="155" s="1" customFormat="1" spans="1:6">
      <c r="A155" s="7">
        <v>137</v>
      </c>
      <c r="B155" s="6" t="s">
        <v>141</v>
      </c>
      <c r="C155" s="6" t="s">
        <v>191</v>
      </c>
      <c r="D155" s="7">
        <v>125.1</v>
      </c>
      <c r="E155" s="7">
        <f t="shared" si="3"/>
        <v>125.1</v>
      </c>
      <c r="F155" s="7"/>
    </row>
    <row r="156" s="1" customFormat="1" spans="1:6">
      <c r="A156" s="7">
        <v>138</v>
      </c>
      <c r="B156" s="6" t="s">
        <v>78</v>
      </c>
      <c r="C156" s="6" t="s">
        <v>192</v>
      </c>
      <c r="D156" s="7">
        <v>126.41</v>
      </c>
      <c r="E156" s="7">
        <f t="shared" si="3"/>
        <v>120.01</v>
      </c>
      <c r="F156" s="7">
        <v>6.4</v>
      </c>
    </row>
    <row r="157" s="1" customFormat="1" spans="1:6">
      <c r="A157" s="7">
        <v>139</v>
      </c>
      <c r="B157" s="6" t="s">
        <v>125</v>
      </c>
      <c r="C157" s="6" t="s">
        <v>193</v>
      </c>
      <c r="D157" s="7">
        <v>129.8</v>
      </c>
      <c r="E157" s="7">
        <f t="shared" si="3"/>
        <v>129.8</v>
      </c>
      <c r="F157" s="7"/>
    </row>
    <row r="158" s="1" customFormat="1" spans="1:6">
      <c r="A158" s="7">
        <v>140</v>
      </c>
      <c r="B158" s="6" t="s">
        <v>48</v>
      </c>
      <c r="C158" s="6" t="s">
        <v>194</v>
      </c>
      <c r="D158" s="7">
        <v>136.3</v>
      </c>
      <c r="E158" s="7">
        <f t="shared" si="3"/>
        <v>136.3</v>
      </c>
      <c r="F158" s="7"/>
    </row>
    <row r="159" s="1" customFormat="1" spans="1:6">
      <c r="A159" s="7">
        <v>141</v>
      </c>
      <c r="B159" s="6" t="s">
        <v>141</v>
      </c>
      <c r="C159" s="6" t="s">
        <v>195</v>
      </c>
      <c r="D159" s="7">
        <v>140.06</v>
      </c>
      <c r="E159" s="7">
        <f t="shared" si="3"/>
        <v>140.06</v>
      </c>
      <c r="F159" s="7"/>
    </row>
    <row r="160" s="1" customFormat="1" spans="1:6">
      <c r="A160" s="7">
        <v>142</v>
      </c>
      <c r="B160" s="6" t="s">
        <v>88</v>
      </c>
      <c r="C160" s="6" t="s">
        <v>196</v>
      </c>
      <c r="D160" s="7">
        <v>145.5</v>
      </c>
      <c r="E160" s="7">
        <f t="shared" si="3"/>
        <v>145.5</v>
      </c>
      <c r="F160" s="7"/>
    </row>
    <row r="161" s="1" customFormat="1" spans="1:6">
      <c r="A161" s="7">
        <v>143</v>
      </c>
      <c r="B161" s="6" t="s">
        <v>40</v>
      </c>
      <c r="C161" s="6" t="s">
        <v>197</v>
      </c>
      <c r="D161" s="7">
        <v>147.1</v>
      </c>
      <c r="E161" s="7">
        <f t="shared" si="3"/>
        <v>92.1</v>
      </c>
      <c r="F161" s="7">
        <v>55</v>
      </c>
    </row>
    <row r="162" s="1" customFormat="1" spans="1:6">
      <c r="A162" s="7">
        <v>144</v>
      </c>
      <c r="B162" s="6" t="s">
        <v>88</v>
      </c>
      <c r="C162" s="6" t="s">
        <v>198</v>
      </c>
      <c r="D162" s="7">
        <v>160</v>
      </c>
      <c r="E162" s="7">
        <f t="shared" si="3"/>
        <v>160</v>
      </c>
      <c r="F162" s="7"/>
    </row>
    <row r="163" s="1" customFormat="1" spans="1:6">
      <c r="A163" s="7">
        <v>145</v>
      </c>
      <c r="B163" s="6" t="s">
        <v>83</v>
      </c>
      <c r="C163" s="6" t="s">
        <v>199</v>
      </c>
      <c r="D163" s="7">
        <v>165.13</v>
      </c>
      <c r="E163" s="7">
        <f t="shared" si="3"/>
        <v>20.13</v>
      </c>
      <c r="F163" s="7">
        <v>145</v>
      </c>
    </row>
    <row r="164" s="1" customFormat="1" spans="1:6">
      <c r="A164" s="7">
        <v>146</v>
      </c>
      <c r="B164" s="6" t="s">
        <v>114</v>
      </c>
      <c r="C164" s="6" t="s">
        <v>200</v>
      </c>
      <c r="D164" s="7">
        <v>180</v>
      </c>
      <c r="E164" s="7">
        <f t="shared" si="3"/>
        <v>180</v>
      </c>
      <c r="F164" s="7"/>
    </row>
    <row r="165" s="1" customFormat="1" spans="1:6">
      <c r="A165" s="7">
        <v>147</v>
      </c>
      <c r="B165" s="6" t="s">
        <v>42</v>
      </c>
      <c r="C165" s="6" t="s">
        <v>201</v>
      </c>
      <c r="D165" s="7">
        <v>200</v>
      </c>
      <c r="E165" s="7">
        <f t="shared" si="3"/>
        <v>200</v>
      </c>
      <c r="F165" s="7"/>
    </row>
    <row r="166" s="1" customFormat="1" spans="1:6">
      <c r="A166" s="7">
        <v>148</v>
      </c>
      <c r="B166" s="6" t="s">
        <v>29</v>
      </c>
      <c r="C166" s="6" t="s">
        <v>202</v>
      </c>
      <c r="D166" s="7">
        <v>200</v>
      </c>
      <c r="E166" s="7">
        <f t="shared" si="3"/>
        <v>120</v>
      </c>
      <c r="F166" s="7">
        <v>80</v>
      </c>
    </row>
    <row r="167" s="1" customFormat="1" ht="37.5" spans="1:6">
      <c r="A167" s="7">
        <v>149</v>
      </c>
      <c r="B167" s="6" t="s">
        <v>203</v>
      </c>
      <c r="C167" s="6" t="s">
        <v>204</v>
      </c>
      <c r="D167" s="7">
        <f>60.71+152</f>
        <v>212.71</v>
      </c>
      <c r="E167" s="7">
        <f t="shared" si="3"/>
        <v>212.71</v>
      </c>
      <c r="F167" s="7"/>
    </row>
    <row r="168" s="1" customFormat="1" spans="1:6">
      <c r="A168" s="7">
        <v>150</v>
      </c>
      <c r="B168" s="6" t="s">
        <v>29</v>
      </c>
      <c r="C168" s="6" t="s">
        <v>205</v>
      </c>
      <c r="D168" s="7">
        <v>215.2</v>
      </c>
      <c r="E168" s="7">
        <f t="shared" si="3"/>
        <v>161.8</v>
      </c>
      <c r="F168" s="7">
        <v>53.4</v>
      </c>
    </row>
    <row r="169" s="1" customFormat="1" spans="1:6">
      <c r="A169" s="7">
        <v>151</v>
      </c>
      <c r="B169" s="6" t="s">
        <v>31</v>
      </c>
      <c r="C169" s="6" t="s">
        <v>206</v>
      </c>
      <c r="D169" s="7">
        <v>234.1</v>
      </c>
      <c r="E169" s="7">
        <f t="shared" si="3"/>
        <v>144.1</v>
      </c>
      <c r="F169" s="7">
        <v>90</v>
      </c>
    </row>
    <row r="170" s="1" customFormat="1" spans="1:6">
      <c r="A170" s="7">
        <v>152</v>
      </c>
      <c r="B170" s="6" t="s">
        <v>50</v>
      </c>
      <c r="C170" s="6" t="s">
        <v>207</v>
      </c>
      <c r="D170" s="7">
        <v>242.79</v>
      </c>
      <c r="E170" s="7">
        <f t="shared" si="3"/>
        <v>230.79</v>
      </c>
      <c r="F170" s="7">
        <v>12</v>
      </c>
    </row>
    <row r="171" s="1" customFormat="1" spans="1:6">
      <c r="A171" s="7">
        <v>153</v>
      </c>
      <c r="B171" s="6" t="s">
        <v>54</v>
      </c>
      <c r="C171" s="6" t="s">
        <v>208</v>
      </c>
      <c r="D171" s="7">
        <v>260.5</v>
      </c>
      <c r="E171" s="7">
        <f t="shared" si="3"/>
        <v>160.5</v>
      </c>
      <c r="F171" s="7">
        <v>100</v>
      </c>
    </row>
    <row r="172" s="1" customFormat="1" spans="1:6">
      <c r="A172" s="7">
        <v>154</v>
      </c>
      <c r="B172" s="6" t="s">
        <v>29</v>
      </c>
      <c r="C172" s="6" t="s">
        <v>209</v>
      </c>
      <c r="D172" s="7">
        <v>280</v>
      </c>
      <c r="E172" s="7">
        <f t="shared" si="3"/>
        <v>180</v>
      </c>
      <c r="F172" s="7">
        <v>100</v>
      </c>
    </row>
    <row r="173" s="1" customFormat="1" spans="1:6">
      <c r="A173" s="7">
        <v>155</v>
      </c>
      <c r="B173" s="6" t="s">
        <v>141</v>
      </c>
      <c r="C173" s="6" t="s">
        <v>210</v>
      </c>
      <c r="D173" s="7">
        <v>328</v>
      </c>
      <c r="E173" s="7">
        <f t="shared" si="3"/>
        <v>328</v>
      </c>
      <c r="F173" s="7"/>
    </row>
    <row r="174" s="1" customFormat="1" ht="37.5" spans="1:6">
      <c r="A174" s="7">
        <v>156</v>
      </c>
      <c r="B174" s="6" t="s">
        <v>211</v>
      </c>
      <c r="C174" s="6" t="s">
        <v>212</v>
      </c>
      <c r="D174" s="7">
        <f>162.8+195.47</f>
        <v>358.27</v>
      </c>
      <c r="E174" s="7">
        <f t="shared" si="3"/>
        <v>266.27</v>
      </c>
      <c r="F174" s="7">
        <v>92</v>
      </c>
    </row>
    <row r="175" s="1" customFormat="1" spans="1:6">
      <c r="A175" s="7">
        <v>157</v>
      </c>
      <c r="B175" s="6" t="s">
        <v>50</v>
      </c>
      <c r="C175" s="6" t="s">
        <v>213</v>
      </c>
      <c r="D175" s="7">
        <v>367</v>
      </c>
      <c r="E175" s="7">
        <f t="shared" si="3"/>
        <v>367</v>
      </c>
      <c r="F175" s="7"/>
    </row>
    <row r="176" s="1" customFormat="1" ht="37.5" spans="1:6">
      <c r="A176" s="7">
        <v>158</v>
      </c>
      <c r="B176" s="6" t="s">
        <v>203</v>
      </c>
      <c r="C176" s="6" t="s">
        <v>214</v>
      </c>
      <c r="D176" s="7">
        <f>263+137.8</f>
        <v>400.8</v>
      </c>
      <c r="E176" s="7">
        <f t="shared" si="3"/>
        <v>400.8</v>
      </c>
      <c r="F176" s="7"/>
    </row>
    <row r="177" s="1" customFormat="1" spans="1:6">
      <c r="A177" s="7">
        <v>159</v>
      </c>
      <c r="B177" s="6" t="s">
        <v>114</v>
      </c>
      <c r="C177" s="6" t="s">
        <v>215</v>
      </c>
      <c r="D177" s="7">
        <v>440</v>
      </c>
      <c r="E177" s="7">
        <f t="shared" si="3"/>
        <v>440</v>
      </c>
      <c r="F177" s="7"/>
    </row>
    <row r="178" s="1" customFormat="1" spans="1:6">
      <c r="A178" s="7">
        <v>160</v>
      </c>
      <c r="B178" s="6" t="s">
        <v>88</v>
      </c>
      <c r="C178" s="6" t="s">
        <v>216</v>
      </c>
      <c r="D178" s="7">
        <v>489.4</v>
      </c>
      <c r="E178" s="7">
        <f t="shared" si="3"/>
        <v>489.4</v>
      </c>
      <c r="F178" s="7"/>
    </row>
    <row r="179" s="1" customFormat="1" spans="1:6">
      <c r="A179" s="7">
        <v>161</v>
      </c>
      <c r="B179" s="6" t="s">
        <v>104</v>
      </c>
      <c r="C179" s="6" t="s">
        <v>217</v>
      </c>
      <c r="D179" s="7">
        <v>583</v>
      </c>
      <c r="E179" s="7">
        <f t="shared" si="3"/>
        <v>583</v>
      </c>
      <c r="F179" s="7"/>
    </row>
    <row r="180" s="1" customFormat="1" spans="1:6">
      <c r="A180" s="7">
        <v>162</v>
      </c>
      <c r="B180" s="7" t="s">
        <v>74</v>
      </c>
      <c r="C180" s="6" t="s">
        <v>218</v>
      </c>
      <c r="D180" s="7">
        <v>636.44</v>
      </c>
      <c r="E180" s="7">
        <f t="shared" si="3"/>
        <v>436.44</v>
      </c>
      <c r="F180" s="7">
        <v>200</v>
      </c>
    </row>
    <row r="181" s="1" customFormat="1" ht="37.5" spans="1:6">
      <c r="A181" s="7">
        <v>163</v>
      </c>
      <c r="B181" s="6" t="s">
        <v>219</v>
      </c>
      <c r="C181" s="6" t="s">
        <v>220</v>
      </c>
      <c r="D181" s="7">
        <f>450+270</f>
        <v>720</v>
      </c>
      <c r="E181" s="7">
        <f t="shared" si="3"/>
        <v>720</v>
      </c>
      <c r="F181" s="7"/>
    </row>
    <row r="182" s="1" customFormat="1" spans="1:6">
      <c r="A182" s="6"/>
      <c r="B182" s="6" t="s">
        <v>27</v>
      </c>
      <c r="C182" s="7"/>
      <c r="D182" s="7">
        <f>SUM(D19:D181)</f>
        <v>14418.68</v>
      </c>
      <c r="E182" s="7">
        <f>SUM(E19:E181)</f>
        <v>12632.28</v>
      </c>
      <c r="F182" s="7">
        <f>SUM(F19:F181)</f>
        <v>1786.4</v>
      </c>
    </row>
    <row r="183" spans="1:6">
      <c r="A183" s="6"/>
      <c r="B183" s="5" t="s">
        <v>221</v>
      </c>
      <c r="C183" s="5"/>
      <c r="D183" s="5"/>
      <c r="E183" s="5"/>
      <c r="F183" s="5"/>
    </row>
    <row r="184" spans="1:6">
      <c r="A184" s="5" t="s">
        <v>222</v>
      </c>
      <c r="B184" s="6" t="s">
        <v>223</v>
      </c>
      <c r="C184" s="6" t="s">
        <v>224</v>
      </c>
      <c r="D184" s="6">
        <v>30</v>
      </c>
      <c r="E184" s="6">
        <f>SUM(D184-F184)</f>
        <v>30</v>
      </c>
      <c r="F184" s="6"/>
    </row>
    <row r="185" spans="1:6">
      <c r="A185" s="5" t="s">
        <v>225</v>
      </c>
      <c r="B185" s="6" t="s">
        <v>223</v>
      </c>
      <c r="C185" s="6" t="s">
        <v>226</v>
      </c>
      <c r="D185" s="6">
        <v>30</v>
      </c>
      <c r="E185" s="6">
        <f t="shared" ref="E185:E219" si="4">SUM(D185-F185)</f>
        <v>20</v>
      </c>
      <c r="F185" s="6">
        <v>10</v>
      </c>
    </row>
    <row r="186" spans="1:6">
      <c r="A186" s="5" t="s">
        <v>227</v>
      </c>
      <c r="B186" s="6" t="s">
        <v>223</v>
      </c>
      <c r="C186" s="6" t="s">
        <v>60</v>
      </c>
      <c r="D186" s="6">
        <v>30</v>
      </c>
      <c r="E186" s="6">
        <f t="shared" si="4"/>
        <v>30</v>
      </c>
      <c r="F186" s="6"/>
    </row>
    <row r="187" spans="1:6">
      <c r="A187" s="5" t="s">
        <v>228</v>
      </c>
      <c r="B187" s="6" t="s">
        <v>229</v>
      </c>
      <c r="C187" s="6" t="s">
        <v>230</v>
      </c>
      <c r="D187" s="6">
        <v>30</v>
      </c>
      <c r="E187" s="6">
        <f t="shared" si="4"/>
        <v>30</v>
      </c>
      <c r="F187" s="6"/>
    </row>
    <row r="188" spans="1:6">
      <c r="A188" s="5" t="s">
        <v>231</v>
      </c>
      <c r="B188" s="5" t="s">
        <v>232</v>
      </c>
      <c r="C188" s="5" t="s">
        <v>233</v>
      </c>
      <c r="D188" s="5">
        <v>30.2</v>
      </c>
      <c r="E188" s="6">
        <f t="shared" si="4"/>
        <v>30.2</v>
      </c>
      <c r="F188" s="5"/>
    </row>
    <row r="189" spans="1:6">
      <c r="A189" s="5" t="s">
        <v>234</v>
      </c>
      <c r="B189" s="5" t="s">
        <v>232</v>
      </c>
      <c r="C189" s="5" t="s">
        <v>235</v>
      </c>
      <c r="D189" s="5">
        <v>30.3</v>
      </c>
      <c r="E189" s="6">
        <f t="shared" si="4"/>
        <v>30.3</v>
      </c>
      <c r="F189" s="5"/>
    </row>
    <row r="190" spans="1:6">
      <c r="A190" s="5" t="s">
        <v>236</v>
      </c>
      <c r="B190" s="5" t="s">
        <v>232</v>
      </c>
      <c r="C190" s="5" t="s">
        <v>237</v>
      </c>
      <c r="D190" s="5">
        <v>30.4</v>
      </c>
      <c r="E190" s="6">
        <f t="shared" si="4"/>
        <v>30.4</v>
      </c>
      <c r="F190" s="5"/>
    </row>
    <row r="191" spans="1:6">
      <c r="A191" s="5" t="s">
        <v>238</v>
      </c>
      <c r="B191" s="5" t="s">
        <v>232</v>
      </c>
      <c r="C191" s="5" t="s">
        <v>239</v>
      </c>
      <c r="D191" s="5">
        <v>30.6</v>
      </c>
      <c r="E191" s="6">
        <f t="shared" si="4"/>
        <v>30.6</v>
      </c>
      <c r="F191" s="5"/>
    </row>
    <row r="192" spans="1:6">
      <c r="A192" s="5" t="s">
        <v>240</v>
      </c>
      <c r="B192" s="5" t="s">
        <v>241</v>
      </c>
      <c r="C192" s="5" t="s">
        <v>242</v>
      </c>
      <c r="D192" s="8">
        <v>31</v>
      </c>
      <c r="E192" s="6">
        <f t="shared" si="4"/>
        <v>31</v>
      </c>
      <c r="F192" s="5"/>
    </row>
    <row r="193" spans="1:6">
      <c r="A193" s="5" t="s">
        <v>243</v>
      </c>
      <c r="B193" s="6" t="s">
        <v>244</v>
      </c>
      <c r="C193" s="6" t="s">
        <v>245</v>
      </c>
      <c r="D193" s="5">
        <v>31</v>
      </c>
      <c r="E193" s="6">
        <f t="shared" si="4"/>
        <v>31</v>
      </c>
      <c r="F193" s="6"/>
    </row>
    <row r="194" spans="1:6">
      <c r="A194" s="5" t="s">
        <v>246</v>
      </c>
      <c r="B194" s="6" t="s">
        <v>247</v>
      </c>
      <c r="C194" s="6" t="s">
        <v>248</v>
      </c>
      <c r="D194" s="6">
        <v>31</v>
      </c>
      <c r="E194" s="6">
        <f t="shared" si="4"/>
        <v>31</v>
      </c>
      <c r="F194" s="6"/>
    </row>
    <row r="195" spans="1:6">
      <c r="A195" s="5" t="s">
        <v>249</v>
      </c>
      <c r="B195" s="5" t="s">
        <v>232</v>
      </c>
      <c r="C195" s="5" t="s">
        <v>250</v>
      </c>
      <c r="D195" s="5">
        <v>32</v>
      </c>
      <c r="E195" s="6">
        <f t="shared" si="4"/>
        <v>32</v>
      </c>
      <c r="F195" s="5"/>
    </row>
    <row r="196" spans="1:6">
      <c r="A196" s="5" t="s">
        <v>251</v>
      </c>
      <c r="B196" s="6" t="s">
        <v>252</v>
      </c>
      <c r="C196" s="6" t="s">
        <v>253</v>
      </c>
      <c r="D196" s="6">
        <v>32</v>
      </c>
      <c r="E196" s="6">
        <f t="shared" si="4"/>
        <v>22.9</v>
      </c>
      <c r="F196" s="6">
        <v>9.1</v>
      </c>
    </row>
    <row r="197" spans="1:6">
      <c r="A197" s="5" t="s">
        <v>254</v>
      </c>
      <c r="B197" s="5" t="s">
        <v>241</v>
      </c>
      <c r="C197" s="5" t="s">
        <v>255</v>
      </c>
      <c r="D197" s="5">
        <v>32.5</v>
      </c>
      <c r="E197" s="6">
        <f t="shared" si="4"/>
        <v>32.5</v>
      </c>
      <c r="F197" s="5"/>
    </row>
    <row r="198" spans="1:6">
      <c r="A198" s="5" t="s">
        <v>256</v>
      </c>
      <c r="B198" s="5" t="s">
        <v>241</v>
      </c>
      <c r="C198" s="5" t="s">
        <v>257</v>
      </c>
      <c r="D198" s="5">
        <v>34.5</v>
      </c>
      <c r="E198" s="6">
        <f t="shared" si="4"/>
        <v>34.5</v>
      </c>
      <c r="F198" s="5"/>
    </row>
    <row r="199" spans="1:6">
      <c r="A199" s="5" t="s">
        <v>258</v>
      </c>
      <c r="B199" s="5" t="s">
        <v>241</v>
      </c>
      <c r="C199" s="5" t="s">
        <v>259</v>
      </c>
      <c r="D199" s="8">
        <v>35</v>
      </c>
      <c r="E199" s="6">
        <f t="shared" si="4"/>
        <v>25</v>
      </c>
      <c r="F199" s="8">
        <v>10</v>
      </c>
    </row>
    <row r="200" spans="1:6">
      <c r="A200" s="5" t="s">
        <v>260</v>
      </c>
      <c r="B200" s="6" t="s">
        <v>261</v>
      </c>
      <c r="C200" s="6" t="s">
        <v>262</v>
      </c>
      <c r="D200" s="6">
        <v>35</v>
      </c>
      <c r="E200" s="6">
        <f t="shared" si="4"/>
        <v>27</v>
      </c>
      <c r="F200" s="6">
        <v>8</v>
      </c>
    </row>
    <row r="201" spans="1:6">
      <c r="A201" s="5" t="s">
        <v>263</v>
      </c>
      <c r="B201" s="6" t="s">
        <v>261</v>
      </c>
      <c r="C201" s="6" t="s">
        <v>264</v>
      </c>
      <c r="D201" s="6">
        <v>36</v>
      </c>
      <c r="E201" s="6">
        <f t="shared" si="4"/>
        <v>30</v>
      </c>
      <c r="F201" s="6">
        <v>6</v>
      </c>
    </row>
    <row r="202" spans="1:6">
      <c r="A202" s="5" t="s">
        <v>265</v>
      </c>
      <c r="B202" s="6" t="s">
        <v>261</v>
      </c>
      <c r="C202" s="6" t="s">
        <v>266</v>
      </c>
      <c r="D202" s="5">
        <v>37</v>
      </c>
      <c r="E202" s="6">
        <f t="shared" si="4"/>
        <v>29</v>
      </c>
      <c r="F202" s="6">
        <v>8</v>
      </c>
    </row>
    <row r="203" spans="1:6">
      <c r="A203" s="5" t="s">
        <v>267</v>
      </c>
      <c r="B203" s="5" t="s">
        <v>232</v>
      </c>
      <c r="C203" s="5" t="s">
        <v>268</v>
      </c>
      <c r="D203" s="5">
        <v>37.72</v>
      </c>
      <c r="E203" s="6">
        <f t="shared" si="4"/>
        <v>37.72</v>
      </c>
      <c r="F203" s="5"/>
    </row>
    <row r="204" spans="1:6">
      <c r="A204" s="5" t="s">
        <v>269</v>
      </c>
      <c r="B204" s="6" t="s">
        <v>270</v>
      </c>
      <c r="C204" s="6" t="s">
        <v>271</v>
      </c>
      <c r="D204" s="6">
        <v>38.39</v>
      </c>
      <c r="E204" s="6">
        <f t="shared" si="4"/>
        <v>18.39</v>
      </c>
      <c r="F204" s="6">
        <v>20</v>
      </c>
    </row>
    <row r="205" spans="1:6">
      <c r="A205" s="5" t="s">
        <v>272</v>
      </c>
      <c r="B205" s="5" t="s">
        <v>241</v>
      </c>
      <c r="C205" s="5" t="s">
        <v>273</v>
      </c>
      <c r="D205" s="5">
        <v>41.5</v>
      </c>
      <c r="E205" s="6">
        <f t="shared" si="4"/>
        <v>41.5</v>
      </c>
      <c r="F205" s="5"/>
    </row>
    <row r="206" spans="1:6">
      <c r="A206" s="5" t="s">
        <v>274</v>
      </c>
      <c r="B206" s="6" t="s">
        <v>261</v>
      </c>
      <c r="C206" s="6" t="s">
        <v>275</v>
      </c>
      <c r="D206" s="6">
        <v>42</v>
      </c>
      <c r="E206" s="6">
        <f t="shared" si="4"/>
        <v>38</v>
      </c>
      <c r="F206" s="6">
        <v>4</v>
      </c>
    </row>
    <row r="207" spans="1:6">
      <c r="A207" s="5" t="s">
        <v>276</v>
      </c>
      <c r="B207" s="5" t="s">
        <v>241</v>
      </c>
      <c r="C207" s="5" t="s">
        <v>277</v>
      </c>
      <c r="D207" s="5">
        <v>42.5</v>
      </c>
      <c r="E207" s="6">
        <f t="shared" si="4"/>
        <v>42.5</v>
      </c>
      <c r="F207" s="5"/>
    </row>
    <row r="208" spans="1:6">
      <c r="A208" s="5" t="s">
        <v>278</v>
      </c>
      <c r="B208" s="6" t="s">
        <v>247</v>
      </c>
      <c r="C208" s="6" t="s">
        <v>279</v>
      </c>
      <c r="D208" s="6">
        <v>49.5</v>
      </c>
      <c r="E208" s="6">
        <f t="shared" si="4"/>
        <v>49.5</v>
      </c>
      <c r="F208" s="6"/>
    </row>
    <row r="209" spans="1:6">
      <c r="A209" s="5" t="s">
        <v>280</v>
      </c>
      <c r="B209" s="6" t="s">
        <v>252</v>
      </c>
      <c r="C209" s="6" t="s">
        <v>281</v>
      </c>
      <c r="D209" s="6">
        <v>84.27</v>
      </c>
      <c r="E209" s="6">
        <f t="shared" si="4"/>
        <v>47.3</v>
      </c>
      <c r="F209" s="6">
        <v>36.97</v>
      </c>
    </row>
    <row r="210" spans="1:6">
      <c r="A210" s="5" t="s">
        <v>282</v>
      </c>
      <c r="B210" s="6" t="s">
        <v>283</v>
      </c>
      <c r="C210" s="6" t="s">
        <v>284</v>
      </c>
      <c r="D210" s="5">
        <v>100</v>
      </c>
      <c r="E210" s="6">
        <f t="shared" si="4"/>
        <v>100</v>
      </c>
      <c r="F210" s="6"/>
    </row>
    <row r="211" spans="1:6">
      <c r="A211" s="5" t="s">
        <v>285</v>
      </c>
      <c r="B211" s="6" t="s">
        <v>252</v>
      </c>
      <c r="C211" s="6" t="s">
        <v>286</v>
      </c>
      <c r="D211" s="6">
        <v>193</v>
      </c>
      <c r="E211" s="6">
        <f t="shared" si="4"/>
        <v>123</v>
      </c>
      <c r="F211" s="6">
        <v>70</v>
      </c>
    </row>
    <row r="212" spans="1:6">
      <c r="A212" s="5" t="s">
        <v>287</v>
      </c>
      <c r="B212" s="5" t="s">
        <v>241</v>
      </c>
      <c r="C212" s="5" t="s">
        <v>288</v>
      </c>
      <c r="D212" s="8">
        <v>209.6</v>
      </c>
      <c r="E212" s="6">
        <f t="shared" si="4"/>
        <v>61.2</v>
      </c>
      <c r="F212" s="8">
        <v>148.4</v>
      </c>
    </row>
    <row r="213" spans="1:6">
      <c r="A213" s="5" t="s">
        <v>289</v>
      </c>
      <c r="B213" s="6" t="s">
        <v>252</v>
      </c>
      <c r="C213" s="6" t="s">
        <v>290</v>
      </c>
      <c r="D213" s="6">
        <v>212.5</v>
      </c>
      <c r="E213" s="6">
        <f t="shared" si="4"/>
        <v>2.5</v>
      </c>
      <c r="F213" s="6">
        <v>210</v>
      </c>
    </row>
    <row r="214" spans="1:6">
      <c r="A214" s="5" t="s">
        <v>291</v>
      </c>
      <c r="B214" s="6" t="s">
        <v>261</v>
      </c>
      <c r="C214" s="6" t="s">
        <v>292</v>
      </c>
      <c r="D214" s="6">
        <v>375.36</v>
      </c>
      <c r="E214" s="6">
        <f t="shared" si="4"/>
        <v>295.36</v>
      </c>
      <c r="F214" s="6">
        <v>80</v>
      </c>
    </row>
    <row r="215" spans="1:6">
      <c r="A215" s="5" t="s">
        <v>293</v>
      </c>
      <c r="B215" s="6" t="s">
        <v>294</v>
      </c>
      <c r="C215" s="6" t="s">
        <v>295</v>
      </c>
      <c r="D215" s="6">
        <v>400.62</v>
      </c>
      <c r="E215" s="6">
        <f t="shared" si="4"/>
        <v>400.62</v>
      </c>
      <c r="F215" s="6"/>
    </row>
    <row r="216" spans="1:6">
      <c r="A216" s="5" t="s">
        <v>296</v>
      </c>
      <c r="B216" s="5" t="s">
        <v>283</v>
      </c>
      <c r="C216" s="5" t="s">
        <v>297</v>
      </c>
      <c r="D216" s="8">
        <v>470</v>
      </c>
      <c r="E216" s="6">
        <f t="shared" si="4"/>
        <v>470</v>
      </c>
      <c r="F216" s="5"/>
    </row>
    <row r="217" spans="1:6">
      <c r="A217" s="5" t="s">
        <v>298</v>
      </c>
      <c r="B217" s="6" t="s">
        <v>299</v>
      </c>
      <c r="C217" s="6" t="s">
        <v>200</v>
      </c>
      <c r="D217" s="5">
        <v>475.58</v>
      </c>
      <c r="E217" s="6">
        <f t="shared" si="4"/>
        <v>475.58</v>
      </c>
      <c r="F217" s="6"/>
    </row>
    <row r="218" spans="1:6">
      <c r="A218" s="5" t="s">
        <v>300</v>
      </c>
      <c r="B218" s="6" t="s">
        <v>247</v>
      </c>
      <c r="C218" s="6" t="s">
        <v>301</v>
      </c>
      <c r="D218" s="6">
        <v>485.6</v>
      </c>
      <c r="E218" s="6">
        <f t="shared" si="4"/>
        <v>225.6</v>
      </c>
      <c r="F218" s="6">
        <v>260</v>
      </c>
    </row>
    <row r="219" spans="1:6">
      <c r="A219" s="5" t="s">
        <v>302</v>
      </c>
      <c r="B219" s="6" t="s">
        <v>252</v>
      </c>
      <c r="C219" s="6" t="s">
        <v>303</v>
      </c>
      <c r="D219" s="6">
        <v>560.29</v>
      </c>
      <c r="E219" s="6">
        <f t="shared" si="4"/>
        <v>410.29</v>
      </c>
      <c r="F219" s="6">
        <v>150</v>
      </c>
    </row>
    <row r="220" spans="1:6">
      <c r="A220" s="6"/>
      <c r="B220" s="6" t="s">
        <v>27</v>
      </c>
      <c r="C220" s="6"/>
      <c r="D220" s="6">
        <f>SUM(D184:D219)</f>
        <v>4426.93</v>
      </c>
      <c r="E220" s="6">
        <f>SUM(E184:E219)</f>
        <v>3396.46</v>
      </c>
      <c r="F220" s="6">
        <f>SUM(F184:F219)</f>
        <v>1030.47</v>
      </c>
    </row>
    <row r="221" spans="1:6">
      <c r="A221" s="6"/>
      <c r="B221" s="6" t="s">
        <v>304</v>
      </c>
      <c r="C221" s="6"/>
      <c r="D221" s="6"/>
      <c r="E221" s="6"/>
      <c r="F221" s="6"/>
    </row>
    <row r="222" s="2" customFormat="1" spans="1:6">
      <c r="A222" s="9">
        <v>1</v>
      </c>
      <c r="B222" s="9" t="s">
        <v>305</v>
      </c>
      <c r="C222" s="9" t="s">
        <v>306</v>
      </c>
      <c r="D222" s="9">
        <v>30</v>
      </c>
      <c r="E222" s="9">
        <f t="shared" ref="E222:E285" si="5">SUM(D222-F222)</f>
        <v>20</v>
      </c>
      <c r="F222" s="9">
        <v>10</v>
      </c>
    </row>
    <row r="223" s="2" customFormat="1" spans="1:6">
      <c r="A223" s="9">
        <v>2</v>
      </c>
      <c r="B223" s="9" t="s">
        <v>305</v>
      </c>
      <c r="C223" s="9" t="s">
        <v>307</v>
      </c>
      <c r="D223" s="9">
        <v>30</v>
      </c>
      <c r="E223" s="9">
        <f t="shared" si="5"/>
        <v>30</v>
      </c>
      <c r="F223" s="9">
        <v>0</v>
      </c>
    </row>
    <row r="224" s="2" customFormat="1" spans="1:6">
      <c r="A224" s="9">
        <v>3</v>
      </c>
      <c r="B224" s="9" t="s">
        <v>305</v>
      </c>
      <c r="C224" s="9" t="s">
        <v>308</v>
      </c>
      <c r="D224" s="9">
        <v>30</v>
      </c>
      <c r="E224" s="9">
        <f t="shared" si="5"/>
        <v>0</v>
      </c>
      <c r="F224" s="9">
        <v>30</v>
      </c>
    </row>
    <row r="225" s="2" customFormat="1" spans="1:6">
      <c r="A225" s="9">
        <v>4</v>
      </c>
      <c r="B225" s="9" t="s">
        <v>309</v>
      </c>
      <c r="C225" s="10" t="s">
        <v>310</v>
      </c>
      <c r="D225" s="9">
        <v>30</v>
      </c>
      <c r="E225" s="9">
        <f t="shared" si="5"/>
        <v>30</v>
      </c>
      <c r="F225" s="9">
        <v>0</v>
      </c>
    </row>
    <row r="226" s="2" customFormat="1" spans="1:6">
      <c r="A226" s="9">
        <v>5</v>
      </c>
      <c r="B226" s="9" t="s">
        <v>309</v>
      </c>
      <c r="C226" s="10" t="s">
        <v>311</v>
      </c>
      <c r="D226" s="9">
        <v>30</v>
      </c>
      <c r="E226" s="9">
        <f t="shared" si="5"/>
        <v>30</v>
      </c>
      <c r="F226" s="9">
        <v>0</v>
      </c>
    </row>
    <row r="227" s="2" customFormat="1" spans="1:6">
      <c r="A227" s="9">
        <v>6</v>
      </c>
      <c r="B227" s="9" t="s">
        <v>312</v>
      </c>
      <c r="C227" s="9" t="s">
        <v>313</v>
      </c>
      <c r="D227" s="9">
        <v>30</v>
      </c>
      <c r="E227" s="9">
        <f t="shared" si="5"/>
        <v>30</v>
      </c>
      <c r="F227" s="9">
        <v>0</v>
      </c>
    </row>
    <row r="228" s="2" customFormat="1" spans="1:6">
      <c r="A228" s="9">
        <v>7</v>
      </c>
      <c r="B228" s="9" t="s">
        <v>314</v>
      </c>
      <c r="C228" s="9" t="s">
        <v>315</v>
      </c>
      <c r="D228" s="9">
        <v>30.1</v>
      </c>
      <c r="E228" s="9">
        <f t="shared" si="5"/>
        <v>30.1</v>
      </c>
      <c r="F228" s="9">
        <v>0</v>
      </c>
    </row>
    <row r="229" s="2" customFormat="1" spans="1:6">
      <c r="A229" s="9">
        <v>8</v>
      </c>
      <c r="B229" s="9" t="s">
        <v>316</v>
      </c>
      <c r="C229" s="9" t="s">
        <v>317</v>
      </c>
      <c r="D229" s="9">
        <v>30.1</v>
      </c>
      <c r="E229" s="9">
        <f t="shared" si="5"/>
        <v>30.1</v>
      </c>
      <c r="F229" s="9">
        <v>0</v>
      </c>
    </row>
    <row r="230" s="2" customFormat="1" spans="1:6">
      <c r="A230" s="9">
        <v>9</v>
      </c>
      <c r="B230" s="9" t="s">
        <v>318</v>
      </c>
      <c r="C230" s="9" t="s">
        <v>319</v>
      </c>
      <c r="D230" s="9">
        <v>30.15</v>
      </c>
      <c r="E230" s="9">
        <f t="shared" si="5"/>
        <v>26.15</v>
      </c>
      <c r="F230" s="9">
        <v>4</v>
      </c>
    </row>
    <row r="231" s="2" customFormat="1" spans="1:6">
      <c r="A231" s="9">
        <v>10</v>
      </c>
      <c r="B231" s="9" t="s">
        <v>309</v>
      </c>
      <c r="C231" s="10" t="s">
        <v>320</v>
      </c>
      <c r="D231" s="9">
        <v>30.2</v>
      </c>
      <c r="E231" s="9">
        <f t="shared" si="5"/>
        <v>30.2</v>
      </c>
      <c r="F231" s="9">
        <v>0</v>
      </c>
    </row>
    <row r="232" s="2" customFormat="1" spans="1:6">
      <c r="A232" s="9">
        <v>11</v>
      </c>
      <c r="B232" s="9" t="s">
        <v>321</v>
      </c>
      <c r="C232" s="9" t="s">
        <v>322</v>
      </c>
      <c r="D232" s="9">
        <v>30.3</v>
      </c>
      <c r="E232" s="9">
        <f t="shared" si="5"/>
        <v>30.3</v>
      </c>
      <c r="F232" s="9">
        <v>0</v>
      </c>
    </row>
    <row r="233" s="2" customFormat="1" spans="1:6">
      <c r="A233" s="9">
        <v>12</v>
      </c>
      <c r="B233" s="9" t="s">
        <v>323</v>
      </c>
      <c r="C233" s="9" t="s">
        <v>324</v>
      </c>
      <c r="D233" s="9">
        <v>30.5</v>
      </c>
      <c r="E233" s="9">
        <f t="shared" si="5"/>
        <v>30.5</v>
      </c>
      <c r="F233" s="9">
        <v>0</v>
      </c>
    </row>
    <row r="234" s="2" customFormat="1" spans="1:6">
      <c r="A234" s="9">
        <v>13</v>
      </c>
      <c r="B234" s="9" t="s">
        <v>312</v>
      </c>
      <c r="C234" s="9" t="s">
        <v>325</v>
      </c>
      <c r="D234" s="9">
        <v>30.5</v>
      </c>
      <c r="E234" s="9">
        <f t="shared" si="5"/>
        <v>30.5</v>
      </c>
      <c r="F234" s="9">
        <v>0</v>
      </c>
    </row>
    <row r="235" s="2" customFormat="1" spans="1:6">
      <c r="A235" s="9">
        <v>14</v>
      </c>
      <c r="B235" s="9" t="s">
        <v>326</v>
      </c>
      <c r="C235" s="9" t="s">
        <v>327</v>
      </c>
      <c r="D235" s="9">
        <v>30.6</v>
      </c>
      <c r="E235" s="9">
        <f t="shared" si="5"/>
        <v>30.6</v>
      </c>
      <c r="F235" s="9">
        <v>0</v>
      </c>
    </row>
    <row r="236" s="2" customFormat="1" spans="1:6">
      <c r="A236" s="9">
        <v>15</v>
      </c>
      <c r="B236" s="9" t="s">
        <v>312</v>
      </c>
      <c r="C236" s="9" t="s">
        <v>328</v>
      </c>
      <c r="D236" s="9">
        <v>30.6</v>
      </c>
      <c r="E236" s="9">
        <f t="shared" si="5"/>
        <v>30.6</v>
      </c>
      <c r="F236" s="9">
        <v>0</v>
      </c>
    </row>
    <row r="237" s="2" customFormat="1" spans="1:6">
      <c r="A237" s="9">
        <v>16</v>
      </c>
      <c r="B237" s="9" t="s">
        <v>312</v>
      </c>
      <c r="C237" s="9" t="s">
        <v>329</v>
      </c>
      <c r="D237" s="9">
        <v>30.7</v>
      </c>
      <c r="E237" s="9">
        <f t="shared" si="5"/>
        <v>30.7</v>
      </c>
      <c r="F237" s="9">
        <v>0</v>
      </c>
    </row>
    <row r="238" s="2" customFormat="1" spans="1:6">
      <c r="A238" s="9">
        <v>17</v>
      </c>
      <c r="B238" s="9" t="s">
        <v>314</v>
      </c>
      <c r="C238" s="9" t="s">
        <v>330</v>
      </c>
      <c r="D238" s="9">
        <v>30.8</v>
      </c>
      <c r="E238" s="9">
        <f t="shared" si="5"/>
        <v>30.8</v>
      </c>
      <c r="F238" s="9">
        <v>0</v>
      </c>
    </row>
    <row r="239" s="2" customFormat="1" spans="1:6">
      <c r="A239" s="9">
        <v>18</v>
      </c>
      <c r="B239" s="9" t="s">
        <v>331</v>
      </c>
      <c r="C239" s="9" t="s">
        <v>332</v>
      </c>
      <c r="D239" s="9">
        <v>30.9</v>
      </c>
      <c r="E239" s="9">
        <f t="shared" si="5"/>
        <v>30.9</v>
      </c>
      <c r="F239" s="9">
        <v>0</v>
      </c>
    </row>
    <row r="240" s="2" customFormat="1" spans="1:6">
      <c r="A240" s="9">
        <v>19</v>
      </c>
      <c r="B240" s="9" t="s">
        <v>333</v>
      </c>
      <c r="C240" s="9" t="s">
        <v>334</v>
      </c>
      <c r="D240" s="9">
        <v>31</v>
      </c>
      <c r="E240" s="9">
        <f t="shared" si="5"/>
        <v>31</v>
      </c>
      <c r="F240" s="9">
        <v>0</v>
      </c>
    </row>
    <row r="241" s="2" customFormat="1" spans="1:6">
      <c r="A241" s="9">
        <v>20</v>
      </c>
      <c r="B241" s="9" t="s">
        <v>326</v>
      </c>
      <c r="C241" s="9" t="s">
        <v>335</v>
      </c>
      <c r="D241" s="9">
        <v>31</v>
      </c>
      <c r="E241" s="9">
        <f t="shared" si="5"/>
        <v>31</v>
      </c>
      <c r="F241" s="9">
        <v>0</v>
      </c>
    </row>
    <row r="242" s="2" customFormat="1" spans="1:6">
      <c r="A242" s="9">
        <v>21</v>
      </c>
      <c r="B242" s="9" t="s">
        <v>312</v>
      </c>
      <c r="C242" s="9" t="s">
        <v>336</v>
      </c>
      <c r="D242" s="9">
        <v>31</v>
      </c>
      <c r="E242" s="9">
        <f t="shared" si="5"/>
        <v>31</v>
      </c>
      <c r="F242" s="9">
        <v>0</v>
      </c>
    </row>
    <row r="243" s="2" customFormat="1" spans="1:6">
      <c r="A243" s="9">
        <v>22</v>
      </c>
      <c r="B243" s="9" t="s">
        <v>312</v>
      </c>
      <c r="C243" s="9" t="s">
        <v>337</v>
      </c>
      <c r="D243" s="9">
        <v>31.1</v>
      </c>
      <c r="E243" s="9">
        <f t="shared" si="5"/>
        <v>31.1</v>
      </c>
      <c r="F243" s="9">
        <v>0</v>
      </c>
    </row>
    <row r="244" s="2" customFormat="1" spans="1:6">
      <c r="A244" s="9">
        <v>23</v>
      </c>
      <c r="B244" s="9" t="s">
        <v>312</v>
      </c>
      <c r="C244" s="9" t="s">
        <v>338</v>
      </c>
      <c r="D244" s="9">
        <v>31.1</v>
      </c>
      <c r="E244" s="9">
        <f t="shared" si="5"/>
        <v>31.1</v>
      </c>
      <c r="F244" s="9">
        <v>0</v>
      </c>
    </row>
    <row r="245" s="2" customFormat="1" spans="1:6">
      <c r="A245" s="9">
        <v>24</v>
      </c>
      <c r="B245" s="9" t="s">
        <v>312</v>
      </c>
      <c r="C245" s="9" t="s">
        <v>339</v>
      </c>
      <c r="D245" s="9">
        <v>31.2</v>
      </c>
      <c r="E245" s="9">
        <f t="shared" si="5"/>
        <v>31.2</v>
      </c>
      <c r="F245" s="9">
        <v>0</v>
      </c>
    </row>
    <row r="246" s="2" customFormat="1" spans="1:6">
      <c r="A246" s="9">
        <v>25</v>
      </c>
      <c r="B246" s="9" t="s">
        <v>314</v>
      </c>
      <c r="C246" s="9" t="s">
        <v>340</v>
      </c>
      <c r="D246" s="9">
        <v>31.4</v>
      </c>
      <c r="E246" s="9">
        <f t="shared" si="5"/>
        <v>31.4</v>
      </c>
      <c r="F246" s="9">
        <v>0</v>
      </c>
    </row>
    <row r="247" s="2" customFormat="1" spans="1:6">
      <c r="A247" s="9">
        <v>26</v>
      </c>
      <c r="B247" s="9" t="s">
        <v>323</v>
      </c>
      <c r="C247" s="9" t="s">
        <v>341</v>
      </c>
      <c r="D247" s="9">
        <v>31.6</v>
      </c>
      <c r="E247" s="9">
        <f t="shared" si="5"/>
        <v>31.6</v>
      </c>
      <c r="F247" s="9">
        <v>0</v>
      </c>
    </row>
    <row r="248" s="2" customFormat="1" spans="1:6">
      <c r="A248" s="9">
        <v>27</v>
      </c>
      <c r="B248" s="9" t="s">
        <v>309</v>
      </c>
      <c r="C248" s="10" t="s">
        <v>342</v>
      </c>
      <c r="D248" s="9">
        <v>31.9</v>
      </c>
      <c r="E248" s="9">
        <f t="shared" si="5"/>
        <v>31.9</v>
      </c>
      <c r="F248" s="9">
        <v>0</v>
      </c>
    </row>
    <row r="249" s="2" customFormat="1" spans="1:6">
      <c r="A249" s="9">
        <v>28</v>
      </c>
      <c r="B249" s="9" t="s">
        <v>309</v>
      </c>
      <c r="C249" s="10" t="s">
        <v>343</v>
      </c>
      <c r="D249" s="9">
        <v>31.9</v>
      </c>
      <c r="E249" s="9">
        <f t="shared" si="5"/>
        <v>26.9</v>
      </c>
      <c r="F249" s="9">
        <v>5</v>
      </c>
    </row>
    <row r="250" s="2" customFormat="1" spans="1:6">
      <c r="A250" s="9">
        <v>29</v>
      </c>
      <c r="B250" s="9" t="s">
        <v>344</v>
      </c>
      <c r="C250" s="9" t="s">
        <v>345</v>
      </c>
      <c r="D250" s="9">
        <v>32</v>
      </c>
      <c r="E250" s="9">
        <f t="shared" si="5"/>
        <v>32</v>
      </c>
      <c r="F250" s="9">
        <v>0</v>
      </c>
    </row>
    <row r="251" s="2" customFormat="1" spans="1:6">
      <c r="A251" s="9">
        <v>30</v>
      </c>
      <c r="B251" s="9" t="s">
        <v>344</v>
      </c>
      <c r="C251" s="9" t="s">
        <v>346</v>
      </c>
      <c r="D251" s="9">
        <v>32</v>
      </c>
      <c r="E251" s="9">
        <f t="shared" si="5"/>
        <v>32</v>
      </c>
      <c r="F251" s="9">
        <v>0</v>
      </c>
    </row>
    <row r="252" s="2" customFormat="1" spans="1:6">
      <c r="A252" s="9">
        <v>31</v>
      </c>
      <c r="B252" s="9" t="s">
        <v>316</v>
      </c>
      <c r="C252" s="9" t="s">
        <v>347</v>
      </c>
      <c r="D252" s="9">
        <v>32</v>
      </c>
      <c r="E252" s="9">
        <f t="shared" si="5"/>
        <v>32</v>
      </c>
      <c r="F252" s="9">
        <v>0</v>
      </c>
    </row>
    <row r="253" s="2" customFormat="1" spans="1:6">
      <c r="A253" s="9">
        <v>32</v>
      </c>
      <c r="B253" s="9" t="s">
        <v>309</v>
      </c>
      <c r="C253" s="10" t="s">
        <v>348</v>
      </c>
      <c r="D253" s="9">
        <v>32</v>
      </c>
      <c r="E253" s="9">
        <f t="shared" si="5"/>
        <v>32</v>
      </c>
      <c r="F253" s="9">
        <v>0</v>
      </c>
    </row>
    <row r="254" s="2" customFormat="1" spans="1:6">
      <c r="A254" s="9">
        <v>33</v>
      </c>
      <c r="B254" s="9" t="s">
        <v>344</v>
      </c>
      <c r="C254" s="9" t="s">
        <v>349</v>
      </c>
      <c r="D254" s="9">
        <v>32.5</v>
      </c>
      <c r="E254" s="9">
        <f t="shared" si="5"/>
        <v>32.5</v>
      </c>
      <c r="F254" s="9">
        <v>0</v>
      </c>
    </row>
    <row r="255" s="2" customFormat="1" spans="1:6">
      <c r="A255" s="9">
        <v>34</v>
      </c>
      <c r="B255" s="9" t="s">
        <v>309</v>
      </c>
      <c r="C255" s="10" t="s">
        <v>350</v>
      </c>
      <c r="D255" s="9">
        <v>32.5</v>
      </c>
      <c r="E255" s="9">
        <f t="shared" si="5"/>
        <v>32.5</v>
      </c>
      <c r="F255" s="9">
        <v>0</v>
      </c>
    </row>
    <row r="256" s="2" customFormat="1" spans="1:6">
      <c r="A256" s="9">
        <v>35</v>
      </c>
      <c r="B256" s="9" t="s">
        <v>309</v>
      </c>
      <c r="C256" s="10" t="s">
        <v>351</v>
      </c>
      <c r="D256" s="9">
        <v>32.5</v>
      </c>
      <c r="E256" s="9">
        <f t="shared" si="5"/>
        <v>32.5</v>
      </c>
      <c r="F256" s="9">
        <v>0</v>
      </c>
    </row>
    <row r="257" s="2" customFormat="1" spans="1:6">
      <c r="A257" s="9">
        <v>36</v>
      </c>
      <c r="B257" s="9" t="s">
        <v>314</v>
      </c>
      <c r="C257" s="9" t="s">
        <v>352</v>
      </c>
      <c r="D257" s="9">
        <v>32.6</v>
      </c>
      <c r="E257" s="9">
        <f t="shared" si="5"/>
        <v>32.6</v>
      </c>
      <c r="F257" s="9">
        <v>0</v>
      </c>
    </row>
    <row r="258" s="2" customFormat="1" spans="1:6">
      <c r="A258" s="9">
        <v>37</v>
      </c>
      <c r="B258" s="9" t="s">
        <v>316</v>
      </c>
      <c r="C258" s="9" t="s">
        <v>353</v>
      </c>
      <c r="D258" s="9">
        <v>32.8</v>
      </c>
      <c r="E258" s="9">
        <f t="shared" si="5"/>
        <v>32.8</v>
      </c>
      <c r="F258" s="9">
        <v>0</v>
      </c>
    </row>
    <row r="259" s="2" customFormat="1" spans="1:6">
      <c r="A259" s="9">
        <v>38</v>
      </c>
      <c r="B259" s="9" t="s">
        <v>312</v>
      </c>
      <c r="C259" s="9" t="s">
        <v>354</v>
      </c>
      <c r="D259" s="9">
        <v>33</v>
      </c>
      <c r="E259" s="9">
        <f t="shared" si="5"/>
        <v>33</v>
      </c>
      <c r="F259" s="9">
        <v>0</v>
      </c>
    </row>
    <row r="260" s="2" customFormat="1" spans="1:6">
      <c r="A260" s="9">
        <v>39</v>
      </c>
      <c r="B260" s="9" t="s">
        <v>312</v>
      </c>
      <c r="C260" s="9" t="s">
        <v>355</v>
      </c>
      <c r="D260" s="9">
        <v>33</v>
      </c>
      <c r="E260" s="9">
        <f t="shared" si="5"/>
        <v>30</v>
      </c>
      <c r="F260" s="9">
        <v>3</v>
      </c>
    </row>
    <row r="261" s="2" customFormat="1" spans="1:6">
      <c r="A261" s="9">
        <v>40</v>
      </c>
      <c r="B261" s="9" t="s">
        <v>309</v>
      </c>
      <c r="C261" s="10" t="s">
        <v>356</v>
      </c>
      <c r="D261" s="9">
        <v>33.6</v>
      </c>
      <c r="E261" s="9">
        <f t="shared" si="5"/>
        <v>33.6</v>
      </c>
      <c r="F261" s="9">
        <v>0</v>
      </c>
    </row>
    <row r="262" s="2" customFormat="1" spans="1:6">
      <c r="A262" s="9">
        <v>41</v>
      </c>
      <c r="B262" s="9" t="s">
        <v>312</v>
      </c>
      <c r="C262" s="9" t="s">
        <v>357</v>
      </c>
      <c r="D262" s="9">
        <v>34</v>
      </c>
      <c r="E262" s="9">
        <f t="shared" si="5"/>
        <v>34</v>
      </c>
      <c r="F262" s="9">
        <v>0</v>
      </c>
    </row>
    <row r="263" s="2" customFormat="1" spans="1:6">
      <c r="A263" s="9">
        <v>42</v>
      </c>
      <c r="B263" s="9" t="s">
        <v>309</v>
      </c>
      <c r="C263" s="10" t="s">
        <v>358</v>
      </c>
      <c r="D263" s="9">
        <v>34.6</v>
      </c>
      <c r="E263" s="9">
        <f t="shared" si="5"/>
        <v>34.6</v>
      </c>
      <c r="F263" s="9">
        <v>0</v>
      </c>
    </row>
    <row r="264" s="2" customFormat="1" spans="1:6">
      <c r="A264" s="9">
        <v>43</v>
      </c>
      <c r="B264" s="9" t="s">
        <v>331</v>
      </c>
      <c r="C264" s="9" t="s">
        <v>359</v>
      </c>
      <c r="D264" s="9">
        <v>34.9</v>
      </c>
      <c r="E264" s="9">
        <f t="shared" si="5"/>
        <v>34.9</v>
      </c>
      <c r="F264" s="9">
        <v>0</v>
      </c>
    </row>
    <row r="265" s="2" customFormat="1" spans="1:6">
      <c r="A265" s="9">
        <v>44</v>
      </c>
      <c r="B265" s="9" t="s">
        <v>321</v>
      </c>
      <c r="C265" s="9" t="s">
        <v>360</v>
      </c>
      <c r="D265" s="9">
        <v>35</v>
      </c>
      <c r="E265" s="9">
        <f t="shared" si="5"/>
        <v>35</v>
      </c>
      <c r="F265" s="9">
        <v>0</v>
      </c>
    </row>
    <row r="266" s="2" customFormat="1" spans="1:6">
      <c r="A266" s="9">
        <v>45</v>
      </c>
      <c r="B266" s="9" t="s">
        <v>331</v>
      </c>
      <c r="C266" s="9" t="s">
        <v>361</v>
      </c>
      <c r="D266" s="9">
        <v>35</v>
      </c>
      <c r="E266" s="9">
        <f t="shared" si="5"/>
        <v>35</v>
      </c>
      <c r="F266" s="9">
        <v>0</v>
      </c>
    </row>
    <row r="267" s="2" customFormat="1" spans="1:6">
      <c r="A267" s="9">
        <v>46</v>
      </c>
      <c r="B267" s="9" t="s">
        <v>331</v>
      </c>
      <c r="C267" s="9" t="s">
        <v>362</v>
      </c>
      <c r="D267" s="9">
        <v>35.3</v>
      </c>
      <c r="E267" s="9">
        <f t="shared" si="5"/>
        <v>35.3</v>
      </c>
      <c r="F267" s="9">
        <v>0</v>
      </c>
    </row>
    <row r="268" s="2" customFormat="1" spans="1:6">
      <c r="A268" s="9">
        <v>47</v>
      </c>
      <c r="B268" s="9" t="s">
        <v>316</v>
      </c>
      <c r="C268" s="9" t="s">
        <v>363</v>
      </c>
      <c r="D268" s="9">
        <v>35.4</v>
      </c>
      <c r="E268" s="9">
        <f t="shared" si="5"/>
        <v>35.4</v>
      </c>
      <c r="F268" s="9">
        <v>0</v>
      </c>
    </row>
    <row r="269" s="2" customFormat="1" spans="1:6">
      <c r="A269" s="9">
        <v>48</v>
      </c>
      <c r="B269" s="9" t="s">
        <v>321</v>
      </c>
      <c r="C269" s="9" t="s">
        <v>364</v>
      </c>
      <c r="D269" s="9">
        <v>35.5</v>
      </c>
      <c r="E269" s="9">
        <f t="shared" si="5"/>
        <v>35.5</v>
      </c>
      <c r="F269" s="9">
        <v>0</v>
      </c>
    </row>
    <row r="270" s="2" customFormat="1" spans="1:6">
      <c r="A270" s="9">
        <v>49</v>
      </c>
      <c r="B270" s="9" t="s">
        <v>326</v>
      </c>
      <c r="C270" s="9" t="s">
        <v>365</v>
      </c>
      <c r="D270" s="9">
        <v>36</v>
      </c>
      <c r="E270" s="9">
        <f t="shared" si="5"/>
        <v>36</v>
      </c>
      <c r="F270" s="9">
        <v>0</v>
      </c>
    </row>
    <row r="271" s="2" customFormat="1" spans="1:6">
      <c r="A271" s="9">
        <v>50</v>
      </c>
      <c r="B271" s="9" t="s">
        <v>331</v>
      </c>
      <c r="C271" s="9" t="s">
        <v>366</v>
      </c>
      <c r="D271" s="9">
        <v>36.4</v>
      </c>
      <c r="E271" s="9">
        <f t="shared" si="5"/>
        <v>36.4</v>
      </c>
      <c r="F271" s="9">
        <v>0</v>
      </c>
    </row>
    <row r="272" s="2" customFormat="1" spans="1:6">
      <c r="A272" s="9">
        <v>51</v>
      </c>
      <c r="B272" s="9" t="s">
        <v>316</v>
      </c>
      <c r="C272" s="9" t="s">
        <v>367</v>
      </c>
      <c r="D272" s="9">
        <v>36.5</v>
      </c>
      <c r="E272" s="9">
        <f t="shared" si="5"/>
        <v>36.5</v>
      </c>
      <c r="F272" s="9">
        <v>0</v>
      </c>
    </row>
    <row r="273" s="2" customFormat="1" spans="1:6">
      <c r="A273" s="9">
        <v>52</v>
      </c>
      <c r="B273" s="9" t="s">
        <v>312</v>
      </c>
      <c r="C273" s="9" t="s">
        <v>368</v>
      </c>
      <c r="D273" s="9">
        <v>36.5</v>
      </c>
      <c r="E273" s="9">
        <f t="shared" si="5"/>
        <v>36.5</v>
      </c>
      <c r="F273" s="9">
        <v>0</v>
      </c>
    </row>
    <row r="274" s="2" customFormat="1" spans="1:6">
      <c r="A274" s="9">
        <v>53</v>
      </c>
      <c r="B274" s="9" t="s">
        <v>305</v>
      </c>
      <c r="C274" s="9" t="s">
        <v>369</v>
      </c>
      <c r="D274" s="9">
        <v>36.6</v>
      </c>
      <c r="E274" s="9">
        <f t="shared" si="5"/>
        <v>36.6</v>
      </c>
      <c r="F274" s="9">
        <v>0</v>
      </c>
    </row>
    <row r="275" s="2" customFormat="1" spans="1:6">
      <c r="A275" s="9">
        <v>54</v>
      </c>
      <c r="B275" s="9" t="s">
        <v>316</v>
      </c>
      <c r="C275" s="9" t="s">
        <v>370</v>
      </c>
      <c r="D275" s="9">
        <v>37.2</v>
      </c>
      <c r="E275" s="9">
        <f t="shared" si="5"/>
        <v>37.2</v>
      </c>
      <c r="F275" s="9">
        <v>0</v>
      </c>
    </row>
    <row r="276" s="2" customFormat="1" spans="1:6">
      <c r="A276" s="9">
        <v>55</v>
      </c>
      <c r="B276" s="9" t="s">
        <v>316</v>
      </c>
      <c r="C276" s="9" t="s">
        <v>371</v>
      </c>
      <c r="D276" s="9">
        <v>37.2</v>
      </c>
      <c r="E276" s="9">
        <f t="shared" si="5"/>
        <v>37.2</v>
      </c>
      <c r="F276" s="9">
        <v>0</v>
      </c>
    </row>
    <row r="277" s="2" customFormat="1" spans="1:6">
      <c r="A277" s="9">
        <v>56</v>
      </c>
      <c r="B277" s="9" t="s">
        <v>323</v>
      </c>
      <c r="C277" s="9" t="s">
        <v>372</v>
      </c>
      <c r="D277" s="9">
        <v>37.6</v>
      </c>
      <c r="E277" s="9">
        <f t="shared" si="5"/>
        <v>37.6</v>
      </c>
      <c r="F277" s="9">
        <v>0</v>
      </c>
    </row>
    <row r="278" s="2" customFormat="1" spans="1:6">
      <c r="A278" s="9">
        <v>57</v>
      </c>
      <c r="B278" s="9" t="s">
        <v>316</v>
      </c>
      <c r="C278" s="9" t="s">
        <v>373</v>
      </c>
      <c r="D278" s="9">
        <v>37.8</v>
      </c>
      <c r="E278" s="9">
        <f t="shared" si="5"/>
        <v>37.8</v>
      </c>
      <c r="F278" s="9">
        <v>0</v>
      </c>
    </row>
    <row r="279" s="2" customFormat="1" spans="1:6">
      <c r="A279" s="9">
        <v>58</v>
      </c>
      <c r="B279" s="9" t="s">
        <v>314</v>
      </c>
      <c r="C279" s="9" t="s">
        <v>374</v>
      </c>
      <c r="D279" s="9">
        <v>38.2</v>
      </c>
      <c r="E279" s="9">
        <f t="shared" si="5"/>
        <v>38.2</v>
      </c>
      <c r="F279" s="9">
        <v>0</v>
      </c>
    </row>
    <row r="280" s="2" customFormat="1" spans="1:6">
      <c r="A280" s="9">
        <v>59</v>
      </c>
      <c r="B280" s="9" t="s">
        <v>309</v>
      </c>
      <c r="C280" s="10" t="s">
        <v>375</v>
      </c>
      <c r="D280" s="9">
        <v>39</v>
      </c>
      <c r="E280" s="9">
        <f t="shared" si="5"/>
        <v>39</v>
      </c>
      <c r="F280" s="9">
        <v>0</v>
      </c>
    </row>
    <row r="281" s="2" customFormat="1" spans="1:6">
      <c r="A281" s="9">
        <v>60</v>
      </c>
      <c r="B281" s="9" t="s">
        <v>309</v>
      </c>
      <c r="C281" s="9" t="s">
        <v>376</v>
      </c>
      <c r="D281" s="9">
        <v>39</v>
      </c>
      <c r="E281" s="9">
        <f t="shared" si="5"/>
        <v>39</v>
      </c>
      <c r="F281" s="9">
        <v>0</v>
      </c>
    </row>
    <row r="282" s="2" customFormat="1" spans="1:6">
      <c r="A282" s="9">
        <v>61</v>
      </c>
      <c r="B282" s="9" t="s">
        <v>344</v>
      </c>
      <c r="C282" s="9" t="s">
        <v>377</v>
      </c>
      <c r="D282" s="9">
        <v>40</v>
      </c>
      <c r="E282" s="9">
        <f t="shared" si="5"/>
        <v>40</v>
      </c>
      <c r="F282" s="9">
        <v>0</v>
      </c>
    </row>
    <row r="283" s="2" customFormat="1" spans="1:6">
      <c r="A283" s="9">
        <v>62</v>
      </c>
      <c r="B283" s="9" t="s">
        <v>316</v>
      </c>
      <c r="C283" s="9" t="s">
        <v>378</v>
      </c>
      <c r="D283" s="9">
        <v>40</v>
      </c>
      <c r="E283" s="9">
        <f t="shared" si="5"/>
        <v>40</v>
      </c>
      <c r="F283" s="9">
        <v>0</v>
      </c>
    </row>
    <row r="284" s="2" customFormat="1" spans="1:6">
      <c r="A284" s="9">
        <v>63</v>
      </c>
      <c r="B284" s="9" t="s">
        <v>309</v>
      </c>
      <c r="C284" s="10" t="s">
        <v>379</v>
      </c>
      <c r="D284" s="9">
        <v>40.1</v>
      </c>
      <c r="E284" s="9">
        <f t="shared" si="5"/>
        <v>40.1</v>
      </c>
      <c r="F284" s="9">
        <v>0</v>
      </c>
    </row>
    <row r="285" s="2" customFormat="1" spans="1:6">
      <c r="A285" s="9">
        <v>64</v>
      </c>
      <c r="B285" s="9" t="s">
        <v>316</v>
      </c>
      <c r="C285" s="9" t="s">
        <v>380</v>
      </c>
      <c r="D285" s="9">
        <v>40.15</v>
      </c>
      <c r="E285" s="9">
        <f t="shared" si="5"/>
        <v>40.15</v>
      </c>
      <c r="F285" s="9">
        <v>0</v>
      </c>
    </row>
    <row r="286" s="2" customFormat="1" spans="1:6">
      <c r="A286" s="9">
        <v>65</v>
      </c>
      <c r="B286" s="9" t="s">
        <v>331</v>
      </c>
      <c r="C286" s="9" t="s">
        <v>381</v>
      </c>
      <c r="D286" s="9">
        <v>41</v>
      </c>
      <c r="E286" s="9">
        <f t="shared" ref="E286:E349" si="6">SUM(D286-F286)</f>
        <v>41</v>
      </c>
      <c r="F286" s="9">
        <v>0</v>
      </c>
    </row>
    <row r="287" s="2" customFormat="1" spans="1:6">
      <c r="A287" s="9">
        <v>66</v>
      </c>
      <c r="B287" s="9" t="s">
        <v>323</v>
      </c>
      <c r="C287" s="9" t="s">
        <v>382</v>
      </c>
      <c r="D287" s="9">
        <v>41.3</v>
      </c>
      <c r="E287" s="9">
        <f t="shared" si="6"/>
        <v>36.1</v>
      </c>
      <c r="F287" s="9">
        <v>5.2</v>
      </c>
    </row>
    <row r="288" s="2" customFormat="1" spans="1:6">
      <c r="A288" s="9">
        <v>67</v>
      </c>
      <c r="B288" s="9" t="s">
        <v>316</v>
      </c>
      <c r="C288" s="9" t="s">
        <v>383</v>
      </c>
      <c r="D288" s="9">
        <v>41.3</v>
      </c>
      <c r="E288" s="9">
        <f t="shared" si="6"/>
        <v>41.3</v>
      </c>
      <c r="F288" s="9">
        <v>0</v>
      </c>
    </row>
    <row r="289" s="2" customFormat="1" spans="1:6">
      <c r="A289" s="9">
        <v>68</v>
      </c>
      <c r="B289" s="9" t="s">
        <v>331</v>
      </c>
      <c r="C289" s="9" t="s">
        <v>384</v>
      </c>
      <c r="D289" s="9">
        <v>41.8</v>
      </c>
      <c r="E289" s="9">
        <f t="shared" si="6"/>
        <v>41.8</v>
      </c>
      <c r="F289" s="9">
        <v>0</v>
      </c>
    </row>
    <row r="290" s="2" customFormat="1" spans="1:6">
      <c r="A290" s="9">
        <v>69</v>
      </c>
      <c r="B290" s="9" t="s">
        <v>305</v>
      </c>
      <c r="C290" s="9" t="s">
        <v>385</v>
      </c>
      <c r="D290" s="9">
        <v>42</v>
      </c>
      <c r="E290" s="9">
        <f t="shared" si="6"/>
        <v>42</v>
      </c>
      <c r="F290" s="9">
        <v>0</v>
      </c>
    </row>
    <row r="291" s="2" customFormat="1" spans="1:6">
      <c r="A291" s="9">
        <v>70</v>
      </c>
      <c r="B291" s="9" t="s">
        <v>305</v>
      </c>
      <c r="C291" s="9" t="s">
        <v>386</v>
      </c>
      <c r="D291" s="9">
        <v>42</v>
      </c>
      <c r="E291" s="9">
        <f t="shared" si="6"/>
        <v>42</v>
      </c>
      <c r="F291" s="9">
        <v>0</v>
      </c>
    </row>
    <row r="292" s="2" customFormat="1" spans="1:6">
      <c r="A292" s="9">
        <v>71</v>
      </c>
      <c r="B292" s="9" t="s">
        <v>331</v>
      </c>
      <c r="C292" s="9" t="s">
        <v>387</v>
      </c>
      <c r="D292" s="9">
        <v>42</v>
      </c>
      <c r="E292" s="9">
        <f t="shared" si="6"/>
        <v>42</v>
      </c>
      <c r="F292" s="9">
        <v>0</v>
      </c>
    </row>
    <row r="293" s="2" customFormat="1" spans="1:6">
      <c r="A293" s="9">
        <v>72</v>
      </c>
      <c r="B293" s="9" t="s">
        <v>331</v>
      </c>
      <c r="C293" s="9" t="s">
        <v>388</v>
      </c>
      <c r="D293" s="9">
        <v>42.2</v>
      </c>
      <c r="E293" s="9">
        <f t="shared" si="6"/>
        <v>42.2</v>
      </c>
      <c r="F293" s="9">
        <v>0</v>
      </c>
    </row>
    <row r="294" s="2" customFormat="1" spans="1:6">
      <c r="A294" s="9">
        <v>73</v>
      </c>
      <c r="B294" s="9" t="s">
        <v>331</v>
      </c>
      <c r="C294" s="9" t="s">
        <v>389</v>
      </c>
      <c r="D294" s="9">
        <v>42.7</v>
      </c>
      <c r="E294" s="9">
        <f t="shared" si="6"/>
        <v>42.7</v>
      </c>
      <c r="F294" s="9">
        <v>0</v>
      </c>
    </row>
    <row r="295" s="2" customFormat="1" spans="1:6">
      <c r="A295" s="9">
        <v>74</v>
      </c>
      <c r="B295" s="9" t="s">
        <v>309</v>
      </c>
      <c r="C295" s="10" t="s">
        <v>390</v>
      </c>
      <c r="D295" s="9">
        <v>43.5</v>
      </c>
      <c r="E295" s="9">
        <f t="shared" si="6"/>
        <v>43.5</v>
      </c>
      <c r="F295" s="9">
        <v>0</v>
      </c>
    </row>
    <row r="296" s="2" customFormat="1" spans="1:6">
      <c r="A296" s="9">
        <v>75</v>
      </c>
      <c r="B296" s="9" t="s">
        <v>316</v>
      </c>
      <c r="C296" s="9" t="s">
        <v>391</v>
      </c>
      <c r="D296" s="9">
        <v>44.4</v>
      </c>
      <c r="E296" s="9">
        <f t="shared" si="6"/>
        <v>44.4</v>
      </c>
      <c r="F296" s="9">
        <v>0</v>
      </c>
    </row>
    <row r="297" s="2" customFormat="1" spans="1:6">
      <c r="A297" s="9">
        <v>76</v>
      </c>
      <c r="B297" s="9" t="s">
        <v>305</v>
      </c>
      <c r="C297" s="9" t="s">
        <v>392</v>
      </c>
      <c r="D297" s="9">
        <v>45</v>
      </c>
      <c r="E297" s="9">
        <f t="shared" si="6"/>
        <v>15</v>
      </c>
      <c r="F297" s="9">
        <v>30</v>
      </c>
    </row>
    <row r="298" s="2" customFormat="1" spans="1:6">
      <c r="A298" s="9">
        <v>77</v>
      </c>
      <c r="B298" s="9" t="s">
        <v>326</v>
      </c>
      <c r="C298" s="9" t="s">
        <v>393</v>
      </c>
      <c r="D298" s="9">
        <v>46.4</v>
      </c>
      <c r="E298" s="9">
        <f t="shared" si="6"/>
        <v>46.4</v>
      </c>
      <c r="F298" s="9">
        <v>0</v>
      </c>
    </row>
    <row r="299" s="2" customFormat="1" spans="1:6">
      <c r="A299" s="9">
        <v>78</v>
      </c>
      <c r="B299" s="9" t="s">
        <v>344</v>
      </c>
      <c r="C299" s="9" t="s">
        <v>394</v>
      </c>
      <c r="D299" s="9">
        <v>47.3</v>
      </c>
      <c r="E299" s="9">
        <f t="shared" si="6"/>
        <v>47.3</v>
      </c>
      <c r="F299" s="9">
        <v>0</v>
      </c>
    </row>
    <row r="300" s="2" customFormat="1" spans="1:6">
      <c r="A300" s="9">
        <v>79</v>
      </c>
      <c r="B300" s="9" t="s">
        <v>326</v>
      </c>
      <c r="C300" s="9" t="s">
        <v>395</v>
      </c>
      <c r="D300" s="9">
        <v>48.5</v>
      </c>
      <c r="E300" s="9">
        <f t="shared" si="6"/>
        <v>38.5</v>
      </c>
      <c r="F300" s="9">
        <v>10</v>
      </c>
    </row>
    <row r="301" s="2" customFormat="1" spans="1:6">
      <c r="A301" s="9">
        <v>80</v>
      </c>
      <c r="B301" s="9" t="s">
        <v>316</v>
      </c>
      <c r="C301" s="9" t="s">
        <v>396</v>
      </c>
      <c r="D301" s="9">
        <v>48.9</v>
      </c>
      <c r="E301" s="9">
        <f t="shared" si="6"/>
        <v>48.9</v>
      </c>
      <c r="F301" s="9">
        <v>0</v>
      </c>
    </row>
    <row r="302" s="2" customFormat="1" spans="1:6">
      <c r="A302" s="9">
        <v>81</v>
      </c>
      <c r="B302" s="9" t="s">
        <v>312</v>
      </c>
      <c r="C302" s="9" t="s">
        <v>397</v>
      </c>
      <c r="D302" s="9">
        <v>49.9</v>
      </c>
      <c r="E302" s="9">
        <f t="shared" si="6"/>
        <v>49.9</v>
      </c>
      <c r="F302" s="9">
        <v>0</v>
      </c>
    </row>
    <row r="303" s="2" customFormat="1" spans="1:6">
      <c r="A303" s="9">
        <v>82</v>
      </c>
      <c r="B303" s="9" t="s">
        <v>305</v>
      </c>
      <c r="C303" s="9" t="s">
        <v>398</v>
      </c>
      <c r="D303" s="9">
        <v>50</v>
      </c>
      <c r="E303" s="9">
        <f t="shared" si="6"/>
        <v>50</v>
      </c>
      <c r="F303" s="9">
        <v>0</v>
      </c>
    </row>
    <row r="304" s="2" customFormat="1" spans="1:6">
      <c r="A304" s="9">
        <v>83</v>
      </c>
      <c r="B304" s="9" t="s">
        <v>305</v>
      </c>
      <c r="C304" s="9" t="s">
        <v>399</v>
      </c>
      <c r="D304" s="9">
        <v>50</v>
      </c>
      <c r="E304" s="9">
        <f t="shared" si="6"/>
        <v>20</v>
      </c>
      <c r="F304" s="9">
        <v>30</v>
      </c>
    </row>
    <row r="305" s="2" customFormat="1" spans="1:6">
      <c r="A305" s="9">
        <v>84</v>
      </c>
      <c r="B305" s="9" t="s">
        <v>318</v>
      </c>
      <c r="C305" s="9" t="s">
        <v>400</v>
      </c>
      <c r="D305" s="9">
        <v>50.5</v>
      </c>
      <c r="E305" s="9">
        <f t="shared" si="6"/>
        <v>47.5</v>
      </c>
      <c r="F305" s="9">
        <v>3</v>
      </c>
    </row>
    <row r="306" s="2" customFormat="1" spans="1:6">
      <c r="A306" s="9">
        <v>85</v>
      </c>
      <c r="B306" s="9" t="s">
        <v>312</v>
      </c>
      <c r="C306" s="9" t="s">
        <v>401</v>
      </c>
      <c r="D306" s="9">
        <v>51.4</v>
      </c>
      <c r="E306" s="9">
        <f t="shared" si="6"/>
        <v>51.4</v>
      </c>
      <c r="F306" s="9">
        <v>0</v>
      </c>
    </row>
    <row r="307" s="2" customFormat="1" spans="1:6">
      <c r="A307" s="9">
        <v>86</v>
      </c>
      <c r="B307" s="9" t="s">
        <v>321</v>
      </c>
      <c r="C307" s="9" t="s">
        <v>402</v>
      </c>
      <c r="D307" s="9">
        <v>52.5</v>
      </c>
      <c r="E307" s="9">
        <f t="shared" si="6"/>
        <v>52.5</v>
      </c>
      <c r="F307" s="9">
        <v>0</v>
      </c>
    </row>
    <row r="308" s="2" customFormat="1" spans="1:6">
      <c r="A308" s="9">
        <v>87</v>
      </c>
      <c r="B308" s="9" t="s">
        <v>321</v>
      </c>
      <c r="C308" s="9" t="s">
        <v>403</v>
      </c>
      <c r="D308" s="9">
        <v>53.8</v>
      </c>
      <c r="E308" s="9">
        <f t="shared" si="6"/>
        <v>40.1</v>
      </c>
      <c r="F308" s="9">
        <v>13.7</v>
      </c>
    </row>
    <row r="309" s="2" customFormat="1" spans="1:6">
      <c r="A309" s="9">
        <v>88</v>
      </c>
      <c r="B309" s="9" t="s">
        <v>333</v>
      </c>
      <c r="C309" s="9" t="s">
        <v>404</v>
      </c>
      <c r="D309" s="9">
        <v>54.2</v>
      </c>
      <c r="E309" s="9">
        <f t="shared" si="6"/>
        <v>54.2</v>
      </c>
      <c r="F309" s="9">
        <v>0</v>
      </c>
    </row>
    <row r="310" s="2" customFormat="1" spans="1:6">
      <c r="A310" s="9">
        <v>89</v>
      </c>
      <c r="B310" s="9" t="s">
        <v>305</v>
      </c>
      <c r="C310" s="9" t="s">
        <v>405</v>
      </c>
      <c r="D310" s="9">
        <v>55</v>
      </c>
      <c r="E310" s="9">
        <f t="shared" si="6"/>
        <v>55</v>
      </c>
      <c r="F310" s="9">
        <v>0</v>
      </c>
    </row>
    <row r="311" s="2" customFormat="1" spans="1:6">
      <c r="A311" s="9">
        <v>90</v>
      </c>
      <c r="B311" s="9" t="s">
        <v>309</v>
      </c>
      <c r="C311" s="10" t="s">
        <v>406</v>
      </c>
      <c r="D311" s="9">
        <v>55</v>
      </c>
      <c r="E311" s="9">
        <f t="shared" si="6"/>
        <v>55</v>
      </c>
      <c r="F311" s="9">
        <v>0</v>
      </c>
    </row>
    <row r="312" s="2" customFormat="1" spans="1:6">
      <c r="A312" s="9">
        <v>91</v>
      </c>
      <c r="B312" s="9" t="s">
        <v>326</v>
      </c>
      <c r="C312" s="9" t="s">
        <v>407</v>
      </c>
      <c r="D312" s="9">
        <v>56</v>
      </c>
      <c r="E312" s="9">
        <f t="shared" si="6"/>
        <v>56</v>
      </c>
      <c r="F312" s="9">
        <v>0</v>
      </c>
    </row>
    <row r="313" s="2" customFormat="1" spans="1:6">
      <c r="A313" s="9">
        <v>92</v>
      </c>
      <c r="B313" s="9" t="s">
        <v>408</v>
      </c>
      <c r="C313" s="9" t="s">
        <v>409</v>
      </c>
      <c r="D313" s="9">
        <v>56</v>
      </c>
      <c r="E313" s="9">
        <f t="shared" si="6"/>
        <v>56</v>
      </c>
      <c r="F313" s="9">
        <v>0</v>
      </c>
    </row>
    <row r="314" s="2" customFormat="1" spans="1:6">
      <c r="A314" s="9">
        <v>93</v>
      </c>
      <c r="B314" s="9" t="s">
        <v>312</v>
      </c>
      <c r="C314" s="9" t="s">
        <v>410</v>
      </c>
      <c r="D314" s="9">
        <v>56.5</v>
      </c>
      <c r="E314" s="9">
        <f t="shared" si="6"/>
        <v>19.5</v>
      </c>
      <c r="F314" s="9">
        <v>37</v>
      </c>
    </row>
    <row r="315" s="2" customFormat="1" spans="1:6">
      <c r="A315" s="9">
        <v>94</v>
      </c>
      <c r="B315" s="9" t="s">
        <v>312</v>
      </c>
      <c r="C315" s="9" t="s">
        <v>411</v>
      </c>
      <c r="D315" s="9">
        <v>57.5</v>
      </c>
      <c r="E315" s="9">
        <f t="shared" si="6"/>
        <v>57.5</v>
      </c>
      <c r="F315" s="9">
        <v>0</v>
      </c>
    </row>
    <row r="316" s="2" customFormat="1" spans="1:6">
      <c r="A316" s="9">
        <v>95</v>
      </c>
      <c r="B316" s="9" t="s">
        <v>305</v>
      </c>
      <c r="C316" s="9" t="s">
        <v>412</v>
      </c>
      <c r="D316" s="9">
        <v>60</v>
      </c>
      <c r="E316" s="9">
        <f t="shared" si="6"/>
        <v>49</v>
      </c>
      <c r="F316" s="9">
        <v>11</v>
      </c>
    </row>
    <row r="317" s="2" customFormat="1" spans="1:6">
      <c r="A317" s="9">
        <v>96</v>
      </c>
      <c r="B317" s="9" t="s">
        <v>316</v>
      </c>
      <c r="C317" s="9" t="s">
        <v>413</v>
      </c>
      <c r="D317" s="9">
        <v>60</v>
      </c>
      <c r="E317" s="9">
        <f t="shared" si="6"/>
        <v>60</v>
      </c>
      <c r="F317" s="9">
        <v>0</v>
      </c>
    </row>
    <row r="318" s="2" customFormat="1" spans="1:6">
      <c r="A318" s="9">
        <v>97</v>
      </c>
      <c r="B318" s="9" t="s">
        <v>305</v>
      </c>
      <c r="C318" s="9" t="s">
        <v>414</v>
      </c>
      <c r="D318" s="9">
        <v>61.2</v>
      </c>
      <c r="E318" s="9">
        <f t="shared" si="6"/>
        <v>31.2</v>
      </c>
      <c r="F318" s="9">
        <v>30</v>
      </c>
    </row>
    <row r="319" s="2" customFormat="1" spans="1:6">
      <c r="A319" s="9">
        <v>98</v>
      </c>
      <c r="B319" s="9" t="s">
        <v>305</v>
      </c>
      <c r="C319" s="9" t="s">
        <v>415</v>
      </c>
      <c r="D319" s="9">
        <v>62</v>
      </c>
      <c r="E319" s="9">
        <f t="shared" si="6"/>
        <v>62</v>
      </c>
      <c r="F319" s="9">
        <v>0</v>
      </c>
    </row>
    <row r="320" s="2" customFormat="1" spans="1:6">
      <c r="A320" s="9">
        <v>99</v>
      </c>
      <c r="B320" s="9" t="s">
        <v>321</v>
      </c>
      <c r="C320" s="9" t="s">
        <v>416</v>
      </c>
      <c r="D320" s="9">
        <v>62</v>
      </c>
      <c r="E320" s="9">
        <f t="shared" si="6"/>
        <v>62</v>
      </c>
      <c r="F320" s="9">
        <v>0</v>
      </c>
    </row>
    <row r="321" s="2" customFormat="1" spans="1:6">
      <c r="A321" s="9">
        <v>100</v>
      </c>
      <c r="B321" s="9" t="s">
        <v>323</v>
      </c>
      <c r="C321" s="9" t="s">
        <v>417</v>
      </c>
      <c r="D321" s="9">
        <v>62.35</v>
      </c>
      <c r="E321" s="9">
        <f t="shared" si="6"/>
        <v>62.35</v>
      </c>
      <c r="F321" s="9">
        <v>0</v>
      </c>
    </row>
    <row r="322" s="2" customFormat="1" spans="1:6">
      <c r="A322" s="9">
        <v>101</v>
      </c>
      <c r="B322" s="9" t="s">
        <v>318</v>
      </c>
      <c r="C322" s="9" t="s">
        <v>418</v>
      </c>
      <c r="D322" s="9">
        <v>64.7</v>
      </c>
      <c r="E322" s="9">
        <f t="shared" si="6"/>
        <v>64.7</v>
      </c>
      <c r="F322" s="9">
        <v>0</v>
      </c>
    </row>
    <row r="323" s="2" customFormat="1" spans="1:6">
      <c r="A323" s="9">
        <v>102</v>
      </c>
      <c r="B323" s="9" t="s">
        <v>344</v>
      </c>
      <c r="C323" s="9" t="s">
        <v>419</v>
      </c>
      <c r="D323" s="9">
        <v>65</v>
      </c>
      <c r="E323" s="9">
        <f t="shared" si="6"/>
        <v>65</v>
      </c>
      <c r="F323" s="9">
        <v>0</v>
      </c>
    </row>
    <row r="324" s="2" customFormat="1" spans="1:6">
      <c r="A324" s="9">
        <v>103</v>
      </c>
      <c r="B324" s="9" t="s">
        <v>305</v>
      </c>
      <c r="C324" s="9" t="s">
        <v>420</v>
      </c>
      <c r="D324" s="9">
        <v>67</v>
      </c>
      <c r="E324" s="9">
        <f t="shared" si="6"/>
        <v>6</v>
      </c>
      <c r="F324" s="9">
        <v>61</v>
      </c>
    </row>
    <row r="325" s="2" customFormat="1" spans="1:6">
      <c r="A325" s="9">
        <v>104</v>
      </c>
      <c r="B325" s="9" t="s">
        <v>314</v>
      </c>
      <c r="C325" s="9" t="s">
        <v>421</v>
      </c>
      <c r="D325" s="9">
        <v>69.8</v>
      </c>
      <c r="E325" s="9">
        <f t="shared" si="6"/>
        <v>58.9</v>
      </c>
      <c r="F325" s="9">
        <v>10.9</v>
      </c>
    </row>
    <row r="326" s="2" customFormat="1" spans="1:6">
      <c r="A326" s="9">
        <v>105</v>
      </c>
      <c r="B326" s="9" t="s">
        <v>305</v>
      </c>
      <c r="C326" s="9" t="s">
        <v>422</v>
      </c>
      <c r="D326" s="9">
        <v>70</v>
      </c>
      <c r="E326" s="9">
        <f t="shared" si="6"/>
        <v>18</v>
      </c>
      <c r="F326" s="9">
        <v>52</v>
      </c>
    </row>
    <row r="327" s="2" customFormat="1" spans="1:6">
      <c r="A327" s="9">
        <v>106</v>
      </c>
      <c r="B327" s="9" t="s">
        <v>316</v>
      </c>
      <c r="C327" s="9" t="s">
        <v>423</v>
      </c>
      <c r="D327" s="9">
        <v>70</v>
      </c>
      <c r="E327" s="9">
        <f t="shared" si="6"/>
        <v>70</v>
      </c>
      <c r="F327" s="9">
        <v>0</v>
      </c>
    </row>
    <row r="328" s="2" customFormat="1" spans="1:6">
      <c r="A328" s="9">
        <v>107</v>
      </c>
      <c r="B328" s="9" t="s">
        <v>316</v>
      </c>
      <c r="C328" s="9" t="s">
        <v>424</v>
      </c>
      <c r="D328" s="9">
        <v>70.8</v>
      </c>
      <c r="E328" s="9">
        <f t="shared" si="6"/>
        <v>70.8</v>
      </c>
      <c r="F328" s="9">
        <v>0</v>
      </c>
    </row>
    <row r="329" s="2" customFormat="1" spans="1:6">
      <c r="A329" s="9">
        <v>108</v>
      </c>
      <c r="B329" s="9" t="s">
        <v>331</v>
      </c>
      <c r="C329" s="9" t="s">
        <v>425</v>
      </c>
      <c r="D329" s="9">
        <v>71</v>
      </c>
      <c r="E329" s="9">
        <f t="shared" si="6"/>
        <v>71</v>
      </c>
      <c r="F329" s="9">
        <v>0</v>
      </c>
    </row>
    <row r="330" s="2" customFormat="1" spans="1:6">
      <c r="A330" s="9">
        <v>109</v>
      </c>
      <c r="B330" s="9" t="s">
        <v>305</v>
      </c>
      <c r="C330" s="9" t="s">
        <v>426</v>
      </c>
      <c r="D330" s="9">
        <v>72.1</v>
      </c>
      <c r="E330" s="9">
        <f t="shared" si="6"/>
        <v>72.1</v>
      </c>
      <c r="F330" s="9">
        <v>0</v>
      </c>
    </row>
    <row r="331" s="2" customFormat="1" spans="1:6">
      <c r="A331" s="9">
        <v>110</v>
      </c>
      <c r="B331" s="9" t="s">
        <v>318</v>
      </c>
      <c r="C331" s="9" t="s">
        <v>427</v>
      </c>
      <c r="D331" s="9">
        <v>72.6</v>
      </c>
      <c r="E331" s="9">
        <f t="shared" si="6"/>
        <v>62.6</v>
      </c>
      <c r="F331" s="9">
        <v>10</v>
      </c>
    </row>
    <row r="332" s="2" customFormat="1" spans="1:6">
      <c r="A332" s="9">
        <v>111</v>
      </c>
      <c r="B332" s="9" t="s">
        <v>309</v>
      </c>
      <c r="C332" s="10" t="s">
        <v>369</v>
      </c>
      <c r="D332" s="9">
        <v>73</v>
      </c>
      <c r="E332" s="9">
        <f t="shared" si="6"/>
        <v>73</v>
      </c>
      <c r="F332" s="9">
        <v>0</v>
      </c>
    </row>
    <row r="333" s="2" customFormat="1" spans="1:6">
      <c r="A333" s="9">
        <v>112</v>
      </c>
      <c r="B333" s="9" t="s">
        <v>316</v>
      </c>
      <c r="C333" s="9" t="s">
        <v>428</v>
      </c>
      <c r="D333" s="9">
        <v>74.6</v>
      </c>
      <c r="E333" s="9">
        <f t="shared" si="6"/>
        <v>74.6</v>
      </c>
      <c r="F333" s="9">
        <v>0</v>
      </c>
    </row>
    <row r="334" s="2" customFormat="1" spans="1:6">
      <c r="A334" s="9">
        <v>113</v>
      </c>
      <c r="B334" s="9" t="s">
        <v>305</v>
      </c>
      <c r="C334" s="9" t="s">
        <v>429</v>
      </c>
      <c r="D334" s="9">
        <v>80</v>
      </c>
      <c r="E334" s="9">
        <f t="shared" si="6"/>
        <v>80</v>
      </c>
      <c r="F334" s="9">
        <v>0</v>
      </c>
    </row>
    <row r="335" s="2" customFormat="1" spans="1:6">
      <c r="A335" s="9">
        <v>114</v>
      </c>
      <c r="B335" s="9" t="s">
        <v>309</v>
      </c>
      <c r="C335" s="10" t="s">
        <v>430</v>
      </c>
      <c r="D335" s="9">
        <v>80</v>
      </c>
      <c r="E335" s="9">
        <f t="shared" si="6"/>
        <v>80</v>
      </c>
      <c r="F335" s="9">
        <v>0</v>
      </c>
    </row>
    <row r="336" s="2" customFormat="1" spans="1:6">
      <c r="A336" s="9">
        <v>115</v>
      </c>
      <c r="B336" s="9" t="s">
        <v>408</v>
      </c>
      <c r="C336" s="9" t="s">
        <v>431</v>
      </c>
      <c r="D336" s="9">
        <v>80</v>
      </c>
      <c r="E336" s="9">
        <f t="shared" si="6"/>
        <v>80</v>
      </c>
      <c r="F336" s="9">
        <v>0</v>
      </c>
    </row>
    <row r="337" s="2" customFormat="1" spans="1:6">
      <c r="A337" s="9">
        <v>116</v>
      </c>
      <c r="B337" s="9" t="s">
        <v>408</v>
      </c>
      <c r="C337" s="9" t="s">
        <v>432</v>
      </c>
      <c r="D337" s="9">
        <v>81</v>
      </c>
      <c r="E337" s="9">
        <f t="shared" si="6"/>
        <v>81</v>
      </c>
      <c r="F337" s="9">
        <v>0</v>
      </c>
    </row>
    <row r="338" s="2" customFormat="1" spans="1:6">
      <c r="A338" s="9">
        <v>117</v>
      </c>
      <c r="B338" s="9" t="s">
        <v>433</v>
      </c>
      <c r="C338" s="9" t="s">
        <v>434</v>
      </c>
      <c r="D338" s="9">
        <v>82</v>
      </c>
      <c r="E338" s="9">
        <f t="shared" si="6"/>
        <v>82</v>
      </c>
      <c r="F338" s="9">
        <v>0</v>
      </c>
    </row>
    <row r="339" s="2" customFormat="1" spans="1:6">
      <c r="A339" s="9">
        <v>118</v>
      </c>
      <c r="B339" s="9" t="s">
        <v>435</v>
      </c>
      <c r="C339" s="9" t="s">
        <v>436</v>
      </c>
      <c r="D339" s="9">
        <v>90</v>
      </c>
      <c r="E339" s="9">
        <f t="shared" si="6"/>
        <v>90</v>
      </c>
      <c r="F339" s="9">
        <v>0</v>
      </c>
    </row>
    <row r="340" s="2" customFormat="1" spans="1:6">
      <c r="A340" s="9">
        <v>119</v>
      </c>
      <c r="B340" s="9" t="s">
        <v>305</v>
      </c>
      <c r="C340" s="9" t="s">
        <v>437</v>
      </c>
      <c r="D340" s="9">
        <v>92</v>
      </c>
      <c r="E340" s="9">
        <f t="shared" si="6"/>
        <v>92</v>
      </c>
      <c r="F340" s="9">
        <v>0</v>
      </c>
    </row>
    <row r="341" s="2" customFormat="1" spans="1:6">
      <c r="A341" s="9">
        <v>120</v>
      </c>
      <c r="B341" s="9" t="s">
        <v>326</v>
      </c>
      <c r="C341" s="9" t="s">
        <v>438</v>
      </c>
      <c r="D341" s="9">
        <v>95</v>
      </c>
      <c r="E341" s="9">
        <f t="shared" si="6"/>
        <v>95</v>
      </c>
      <c r="F341" s="9">
        <v>0</v>
      </c>
    </row>
    <row r="342" s="2" customFormat="1" spans="1:6">
      <c r="A342" s="9">
        <v>121</v>
      </c>
      <c r="B342" s="9" t="s">
        <v>321</v>
      </c>
      <c r="C342" s="9" t="s">
        <v>439</v>
      </c>
      <c r="D342" s="9">
        <v>96.5</v>
      </c>
      <c r="E342" s="9">
        <f t="shared" si="6"/>
        <v>84</v>
      </c>
      <c r="F342" s="9">
        <v>12.5</v>
      </c>
    </row>
    <row r="343" s="2" customFormat="1" spans="1:6">
      <c r="A343" s="9">
        <v>122</v>
      </c>
      <c r="B343" s="9" t="s">
        <v>316</v>
      </c>
      <c r="C343" s="9" t="s">
        <v>319</v>
      </c>
      <c r="D343" s="9">
        <v>97.3</v>
      </c>
      <c r="E343" s="9">
        <f t="shared" si="6"/>
        <v>97.3</v>
      </c>
      <c r="F343" s="9">
        <v>0</v>
      </c>
    </row>
    <row r="344" s="2" customFormat="1" spans="1:6">
      <c r="A344" s="9">
        <v>123</v>
      </c>
      <c r="B344" s="9" t="s">
        <v>344</v>
      </c>
      <c r="C344" s="9" t="s">
        <v>440</v>
      </c>
      <c r="D344" s="9">
        <v>98.9</v>
      </c>
      <c r="E344" s="9">
        <f t="shared" si="6"/>
        <v>32.9</v>
      </c>
      <c r="F344" s="9">
        <v>66</v>
      </c>
    </row>
    <row r="345" s="2" customFormat="1" spans="1:6">
      <c r="A345" s="9">
        <v>124</v>
      </c>
      <c r="B345" s="9" t="s">
        <v>344</v>
      </c>
      <c r="C345" s="9" t="s">
        <v>441</v>
      </c>
      <c r="D345" s="9">
        <v>99</v>
      </c>
      <c r="E345" s="9">
        <f t="shared" si="6"/>
        <v>48</v>
      </c>
      <c r="F345" s="9">
        <v>51</v>
      </c>
    </row>
    <row r="346" s="2" customFormat="1" spans="1:6">
      <c r="A346" s="9">
        <v>125</v>
      </c>
      <c r="B346" s="9" t="s">
        <v>309</v>
      </c>
      <c r="C346" s="10" t="s">
        <v>442</v>
      </c>
      <c r="D346" s="9">
        <v>101.3</v>
      </c>
      <c r="E346" s="9">
        <f t="shared" si="6"/>
        <v>99.3</v>
      </c>
      <c r="F346" s="9">
        <v>2</v>
      </c>
    </row>
    <row r="347" s="2" customFormat="1" spans="1:6">
      <c r="A347" s="9">
        <v>126</v>
      </c>
      <c r="B347" s="9" t="s">
        <v>318</v>
      </c>
      <c r="C347" s="9" t="s">
        <v>443</v>
      </c>
      <c r="D347" s="9">
        <v>102</v>
      </c>
      <c r="E347" s="9">
        <f t="shared" si="6"/>
        <v>90</v>
      </c>
      <c r="F347" s="9">
        <v>12</v>
      </c>
    </row>
    <row r="348" s="2" customFormat="1" spans="1:6">
      <c r="A348" s="9">
        <v>127</v>
      </c>
      <c r="B348" s="9" t="s">
        <v>316</v>
      </c>
      <c r="C348" s="9" t="s">
        <v>444</v>
      </c>
      <c r="D348" s="9">
        <v>102</v>
      </c>
      <c r="E348" s="9">
        <f t="shared" si="6"/>
        <v>102</v>
      </c>
      <c r="F348" s="9">
        <v>0</v>
      </c>
    </row>
    <row r="349" s="2" customFormat="1" spans="1:6">
      <c r="A349" s="9">
        <v>128</v>
      </c>
      <c r="B349" s="9" t="s">
        <v>344</v>
      </c>
      <c r="C349" s="9" t="s">
        <v>445</v>
      </c>
      <c r="D349" s="9">
        <v>102.5</v>
      </c>
      <c r="E349" s="9">
        <f t="shared" si="6"/>
        <v>70.5</v>
      </c>
      <c r="F349" s="9">
        <v>32</v>
      </c>
    </row>
    <row r="350" s="2" customFormat="1" spans="1:6">
      <c r="A350" s="9">
        <v>129</v>
      </c>
      <c r="B350" s="9" t="s">
        <v>318</v>
      </c>
      <c r="C350" s="9" t="s">
        <v>446</v>
      </c>
      <c r="D350" s="9">
        <v>105</v>
      </c>
      <c r="E350" s="9">
        <f t="shared" ref="E350:E397" si="7">SUM(D350-F350)</f>
        <v>20</v>
      </c>
      <c r="F350" s="9">
        <v>85</v>
      </c>
    </row>
    <row r="351" s="2" customFormat="1" spans="1:6">
      <c r="A351" s="9">
        <v>130</v>
      </c>
      <c r="B351" s="9" t="s">
        <v>333</v>
      </c>
      <c r="C351" s="9" t="s">
        <v>447</v>
      </c>
      <c r="D351" s="9">
        <v>106.8</v>
      </c>
      <c r="E351" s="9">
        <f t="shared" si="7"/>
        <v>106.8</v>
      </c>
      <c r="F351" s="9">
        <v>0</v>
      </c>
    </row>
    <row r="352" s="2" customFormat="1" spans="1:6">
      <c r="A352" s="9">
        <v>131</v>
      </c>
      <c r="B352" s="9" t="s">
        <v>344</v>
      </c>
      <c r="C352" s="9" t="s">
        <v>448</v>
      </c>
      <c r="D352" s="9">
        <v>107.9</v>
      </c>
      <c r="E352" s="9">
        <f t="shared" si="7"/>
        <v>75.9</v>
      </c>
      <c r="F352" s="9">
        <v>32</v>
      </c>
    </row>
    <row r="353" s="2" customFormat="1" spans="1:6">
      <c r="A353" s="9">
        <v>132</v>
      </c>
      <c r="B353" s="9" t="s">
        <v>408</v>
      </c>
      <c r="C353" s="9" t="s">
        <v>449</v>
      </c>
      <c r="D353" s="9">
        <v>108</v>
      </c>
      <c r="E353" s="9">
        <f t="shared" si="7"/>
        <v>108</v>
      </c>
      <c r="F353" s="9">
        <v>0</v>
      </c>
    </row>
    <row r="354" s="2" customFormat="1" spans="1:6">
      <c r="A354" s="9">
        <v>133</v>
      </c>
      <c r="B354" s="9" t="s">
        <v>318</v>
      </c>
      <c r="C354" s="9" t="s">
        <v>450</v>
      </c>
      <c r="D354" s="9">
        <v>109.7</v>
      </c>
      <c r="E354" s="9">
        <f t="shared" si="7"/>
        <v>94.7</v>
      </c>
      <c r="F354" s="9">
        <v>15</v>
      </c>
    </row>
    <row r="355" s="2" customFormat="1" spans="1:6">
      <c r="A355" s="9">
        <v>134</v>
      </c>
      <c r="B355" s="9" t="s">
        <v>326</v>
      </c>
      <c r="C355" s="9" t="s">
        <v>451</v>
      </c>
      <c r="D355" s="9">
        <v>110</v>
      </c>
      <c r="E355" s="9">
        <f t="shared" si="7"/>
        <v>110</v>
      </c>
      <c r="F355" s="9">
        <v>0</v>
      </c>
    </row>
    <row r="356" s="2" customFormat="1" spans="1:6">
      <c r="A356" s="9">
        <v>135</v>
      </c>
      <c r="B356" s="9" t="s">
        <v>318</v>
      </c>
      <c r="C356" s="9" t="s">
        <v>452</v>
      </c>
      <c r="D356" s="9">
        <v>113</v>
      </c>
      <c r="E356" s="9">
        <f t="shared" si="7"/>
        <v>113</v>
      </c>
      <c r="F356" s="9">
        <v>0</v>
      </c>
    </row>
    <row r="357" s="2" customFormat="1" spans="1:6">
      <c r="A357" s="9">
        <v>136</v>
      </c>
      <c r="B357" s="9" t="s">
        <v>408</v>
      </c>
      <c r="C357" s="9" t="s">
        <v>453</v>
      </c>
      <c r="D357" s="9">
        <v>115</v>
      </c>
      <c r="E357" s="9">
        <f t="shared" si="7"/>
        <v>115</v>
      </c>
      <c r="F357" s="9">
        <v>0</v>
      </c>
    </row>
    <row r="358" s="2" customFormat="1" spans="1:6">
      <c r="A358" s="9">
        <v>137</v>
      </c>
      <c r="B358" s="9" t="s">
        <v>316</v>
      </c>
      <c r="C358" s="9" t="s">
        <v>454</v>
      </c>
      <c r="D358" s="9">
        <v>125.1</v>
      </c>
      <c r="E358" s="9">
        <f t="shared" si="7"/>
        <v>125.1</v>
      </c>
      <c r="F358" s="9">
        <v>0</v>
      </c>
    </row>
    <row r="359" s="2" customFormat="1" spans="1:6">
      <c r="A359" s="9">
        <v>138</v>
      </c>
      <c r="B359" s="9" t="s">
        <v>316</v>
      </c>
      <c r="C359" s="9" t="s">
        <v>455</v>
      </c>
      <c r="D359" s="9">
        <v>129.5</v>
      </c>
      <c r="E359" s="9">
        <f t="shared" si="7"/>
        <v>89.5</v>
      </c>
      <c r="F359" s="9">
        <v>40</v>
      </c>
    </row>
    <row r="360" s="2" customFormat="1" spans="1:6">
      <c r="A360" s="9">
        <v>139</v>
      </c>
      <c r="B360" s="9" t="s">
        <v>305</v>
      </c>
      <c r="C360" s="9" t="s">
        <v>456</v>
      </c>
      <c r="D360" s="9">
        <v>130</v>
      </c>
      <c r="E360" s="9">
        <f t="shared" si="7"/>
        <v>85</v>
      </c>
      <c r="F360" s="9">
        <v>45</v>
      </c>
    </row>
    <row r="361" s="2" customFormat="1" spans="1:6">
      <c r="A361" s="9">
        <v>140</v>
      </c>
      <c r="B361" s="9" t="s">
        <v>316</v>
      </c>
      <c r="C361" s="9" t="s">
        <v>457</v>
      </c>
      <c r="D361" s="9">
        <v>130</v>
      </c>
      <c r="E361" s="9">
        <f t="shared" si="7"/>
        <v>130</v>
      </c>
      <c r="F361" s="9">
        <v>0</v>
      </c>
    </row>
    <row r="362" s="2" customFormat="1" spans="1:6">
      <c r="A362" s="9">
        <v>141</v>
      </c>
      <c r="B362" s="9" t="s">
        <v>321</v>
      </c>
      <c r="C362" s="9" t="s">
        <v>458</v>
      </c>
      <c r="D362" s="9">
        <v>132.5</v>
      </c>
      <c r="E362" s="9">
        <f t="shared" si="7"/>
        <v>115</v>
      </c>
      <c r="F362" s="9">
        <v>17.5</v>
      </c>
    </row>
    <row r="363" s="2" customFormat="1" spans="1:6">
      <c r="A363" s="9">
        <v>142</v>
      </c>
      <c r="B363" s="9" t="s">
        <v>316</v>
      </c>
      <c r="C363" s="9" t="s">
        <v>459</v>
      </c>
      <c r="D363" s="9">
        <v>137</v>
      </c>
      <c r="E363" s="9">
        <f t="shared" si="7"/>
        <v>107</v>
      </c>
      <c r="F363" s="9">
        <v>30</v>
      </c>
    </row>
    <row r="364" s="2" customFormat="1" spans="1:6">
      <c r="A364" s="9">
        <v>143</v>
      </c>
      <c r="B364" s="9" t="s">
        <v>435</v>
      </c>
      <c r="C364" s="9" t="s">
        <v>460</v>
      </c>
      <c r="D364" s="9">
        <v>138</v>
      </c>
      <c r="E364" s="9">
        <f t="shared" si="7"/>
        <v>118</v>
      </c>
      <c r="F364" s="9">
        <v>20</v>
      </c>
    </row>
    <row r="365" s="2" customFormat="1" spans="1:6">
      <c r="A365" s="9">
        <v>144</v>
      </c>
      <c r="B365" s="9" t="s">
        <v>435</v>
      </c>
      <c r="C365" s="9" t="s">
        <v>157</v>
      </c>
      <c r="D365" s="9">
        <v>140</v>
      </c>
      <c r="E365" s="9">
        <f t="shared" si="7"/>
        <v>140</v>
      </c>
      <c r="F365" s="9">
        <v>0</v>
      </c>
    </row>
    <row r="366" s="2" customFormat="1" spans="1:6">
      <c r="A366" s="9">
        <v>145</v>
      </c>
      <c r="B366" s="9" t="s">
        <v>331</v>
      </c>
      <c r="C366" s="9" t="s">
        <v>461</v>
      </c>
      <c r="D366" s="9">
        <v>144.7</v>
      </c>
      <c r="E366" s="9">
        <f t="shared" si="7"/>
        <v>144.7</v>
      </c>
      <c r="F366" s="9">
        <v>0</v>
      </c>
    </row>
    <row r="367" s="2" customFormat="1" spans="1:6">
      <c r="A367" s="9">
        <v>146</v>
      </c>
      <c r="B367" s="9" t="s">
        <v>331</v>
      </c>
      <c r="C367" s="9" t="s">
        <v>462</v>
      </c>
      <c r="D367" s="9">
        <v>148.9</v>
      </c>
      <c r="E367" s="9">
        <f t="shared" si="7"/>
        <v>148.9</v>
      </c>
      <c r="F367" s="9">
        <v>0</v>
      </c>
    </row>
    <row r="368" s="2" customFormat="1" spans="1:6">
      <c r="A368" s="9">
        <v>147</v>
      </c>
      <c r="B368" s="9" t="s">
        <v>305</v>
      </c>
      <c r="C368" s="9" t="s">
        <v>463</v>
      </c>
      <c r="D368" s="9">
        <v>150</v>
      </c>
      <c r="E368" s="9">
        <f t="shared" si="7"/>
        <v>70</v>
      </c>
      <c r="F368" s="9">
        <v>80</v>
      </c>
    </row>
    <row r="369" s="2" customFormat="1" spans="1:6">
      <c r="A369" s="9">
        <v>148</v>
      </c>
      <c r="B369" s="9" t="s">
        <v>435</v>
      </c>
      <c r="C369" s="9" t="s">
        <v>464</v>
      </c>
      <c r="D369" s="9">
        <v>160</v>
      </c>
      <c r="E369" s="9">
        <f t="shared" si="7"/>
        <v>160</v>
      </c>
      <c r="F369" s="9">
        <v>0</v>
      </c>
    </row>
    <row r="370" s="2" customFormat="1" spans="1:6">
      <c r="A370" s="9">
        <v>149</v>
      </c>
      <c r="B370" s="9" t="s">
        <v>344</v>
      </c>
      <c r="C370" s="9" t="s">
        <v>465</v>
      </c>
      <c r="D370" s="9">
        <v>160</v>
      </c>
      <c r="E370" s="9">
        <f t="shared" si="7"/>
        <v>160</v>
      </c>
      <c r="F370" s="9">
        <v>0</v>
      </c>
    </row>
    <row r="371" s="2" customFormat="1" spans="1:6">
      <c r="A371" s="9">
        <v>150</v>
      </c>
      <c r="B371" s="9" t="s">
        <v>321</v>
      </c>
      <c r="C371" s="9" t="s">
        <v>466</v>
      </c>
      <c r="D371" s="9">
        <v>162.7</v>
      </c>
      <c r="E371" s="9">
        <f t="shared" si="7"/>
        <v>146.5</v>
      </c>
      <c r="F371" s="9">
        <v>16.2</v>
      </c>
    </row>
    <row r="372" s="2" customFormat="1" spans="1:6">
      <c r="A372" s="9">
        <v>151</v>
      </c>
      <c r="B372" s="9" t="s">
        <v>312</v>
      </c>
      <c r="C372" s="9" t="s">
        <v>467</v>
      </c>
      <c r="D372" s="9">
        <v>173.5</v>
      </c>
      <c r="E372" s="9">
        <f t="shared" si="7"/>
        <v>173.5</v>
      </c>
      <c r="F372" s="9">
        <v>0</v>
      </c>
    </row>
    <row r="373" s="2" customFormat="1" spans="1:6">
      <c r="A373" s="9">
        <v>152</v>
      </c>
      <c r="B373" s="9" t="s">
        <v>333</v>
      </c>
      <c r="C373" s="9" t="s">
        <v>468</v>
      </c>
      <c r="D373" s="9">
        <v>175</v>
      </c>
      <c r="E373" s="9">
        <f t="shared" si="7"/>
        <v>75</v>
      </c>
      <c r="F373" s="9">
        <v>100</v>
      </c>
    </row>
    <row r="374" s="2" customFormat="1" spans="1:6">
      <c r="A374" s="9">
        <v>153</v>
      </c>
      <c r="B374" s="9" t="s">
        <v>314</v>
      </c>
      <c r="C374" s="9" t="s">
        <v>469</v>
      </c>
      <c r="D374" s="9">
        <v>201</v>
      </c>
      <c r="E374" s="9">
        <f t="shared" si="7"/>
        <v>166</v>
      </c>
      <c r="F374" s="9">
        <v>35</v>
      </c>
    </row>
    <row r="375" s="2" customFormat="1" spans="1:6">
      <c r="A375" s="9">
        <v>154</v>
      </c>
      <c r="B375" s="9" t="s">
        <v>331</v>
      </c>
      <c r="C375" s="9" t="s">
        <v>470</v>
      </c>
      <c r="D375" s="9">
        <v>215.2</v>
      </c>
      <c r="E375" s="9">
        <f t="shared" si="7"/>
        <v>194.7</v>
      </c>
      <c r="F375" s="9">
        <v>20.5</v>
      </c>
    </row>
    <row r="376" s="2" customFormat="1" spans="1:6">
      <c r="A376" s="9">
        <v>155</v>
      </c>
      <c r="B376" s="9" t="s">
        <v>323</v>
      </c>
      <c r="C376" s="9" t="s">
        <v>471</v>
      </c>
      <c r="D376" s="9">
        <v>220</v>
      </c>
      <c r="E376" s="9">
        <f t="shared" si="7"/>
        <v>220</v>
      </c>
      <c r="F376" s="9">
        <v>0</v>
      </c>
    </row>
    <row r="377" s="2" customFormat="1" spans="1:6">
      <c r="A377" s="9">
        <v>156</v>
      </c>
      <c r="B377" s="9" t="s">
        <v>321</v>
      </c>
      <c r="C377" s="9" t="s">
        <v>472</v>
      </c>
      <c r="D377" s="9">
        <v>225</v>
      </c>
      <c r="E377" s="9">
        <f t="shared" si="7"/>
        <v>201.4</v>
      </c>
      <c r="F377" s="9">
        <v>23.6</v>
      </c>
    </row>
    <row r="378" s="2" customFormat="1" spans="1:6">
      <c r="A378" s="9">
        <v>157</v>
      </c>
      <c r="B378" s="9" t="s">
        <v>309</v>
      </c>
      <c r="C378" s="10" t="s">
        <v>473</v>
      </c>
      <c r="D378" s="9">
        <v>230.7</v>
      </c>
      <c r="E378" s="9">
        <f t="shared" si="7"/>
        <v>230.7</v>
      </c>
      <c r="F378" s="9">
        <v>0</v>
      </c>
    </row>
    <row r="379" s="2" customFormat="1" spans="1:6">
      <c r="A379" s="9">
        <v>158</v>
      </c>
      <c r="B379" s="9" t="s">
        <v>305</v>
      </c>
      <c r="C379" s="9" t="s">
        <v>414</v>
      </c>
      <c r="D379" s="9">
        <v>235</v>
      </c>
      <c r="E379" s="9">
        <f t="shared" si="7"/>
        <v>180</v>
      </c>
      <c r="F379" s="9">
        <v>55</v>
      </c>
    </row>
    <row r="380" s="2" customFormat="1" spans="1:6">
      <c r="A380" s="9">
        <v>159</v>
      </c>
      <c r="B380" s="9" t="s">
        <v>331</v>
      </c>
      <c r="C380" s="9" t="s">
        <v>474</v>
      </c>
      <c r="D380" s="9">
        <v>244.1</v>
      </c>
      <c r="E380" s="9">
        <f t="shared" si="7"/>
        <v>221.5</v>
      </c>
      <c r="F380" s="9">
        <v>22.6</v>
      </c>
    </row>
    <row r="381" s="2" customFormat="1" spans="1:6">
      <c r="A381" s="9">
        <v>160</v>
      </c>
      <c r="B381" s="9" t="s">
        <v>333</v>
      </c>
      <c r="C381" s="9" t="s">
        <v>475</v>
      </c>
      <c r="D381" s="9">
        <v>258</v>
      </c>
      <c r="E381" s="9">
        <f t="shared" si="7"/>
        <v>158</v>
      </c>
      <c r="F381" s="9">
        <v>100</v>
      </c>
    </row>
    <row r="382" s="2" customFormat="1" spans="1:6">
      <c r="A382" s="9">
        <v>161</v>
      </c>
      <c r="B382" s="9" t="s">
        <v>314</v>
      </c>
      <c r="C382" s="9" t="s">
        <v>476</v>
      </c>
      <c r="D382" s="9">
        <v>268</v>
      </c>
      <c r="E382" s="9">
        <f t="shared" si="7"/>
        <v>268</v>
      </c>
      <c r="F382" s="9">
        <v>0</v>
      </c>
    </row>
    <row r="383" s="2" customFormat="1" spans="1:6">
      <c r="A383" s="9">
        <v>162</v>
      </c>
      <c r="B383" s="9" t="s">
        <v>316</v>
      </c>
      <c r="C383" s="9" t="s">
        <v>477</v>
      </c>
      <c r="D383" s="9">
        <v>270</v>
      </c>
      <c r="E383" s="9">
        <f t="shared" si="7"/>
        <v>270</v>
      </c>
      <c r="F383" s="9">
        <v>0</v>
      </c>
    </row>
    <row r="384" s="2" customFormat="1" spans="1:6">
      <c r="A384" s="9">
        <v>163</v>
      </c>
      <c r="B384" s="9" t="s">
        <v>326</v>
      </c>
      <c r="C384" s="9" t="s">
        <v>478</v>
      </c>
      <c r="D384" s="9">
        <v>283.6</v>
      </c>
      <c r="E384" s="9">
        <f t="shared" si="7"/>
        <v>88.6</v>
      </c>
      <c r="F384" s="9">
        <v>195</v>
      </c>
    </row>
    <row r="385" s="2" customFormat="1" spans="1:6">
      <c r="A385" s="9">
        <v>164</v>
      </c>
      <c r="B385" s="9" t="s">
        <v>326</v>
      </c>
      <c r="C385" s="9" t="s">
        <v>479</v>
      </c>
      <c r="D385" s="9">
        <v>284.1</v>
      </c>
      <c r="E385" s="9">
        <f t="shared" si="7"/>
        <v>284.1</v>
      </c>
      <c r="F385" s="9">
        <v>0</v>
      </c>
    </row>
    <row r="386" s="2" customFormat="1" spans="1:6">
      <c r="A386" s="9">
        <v>165</v>
      </c>
      <c r="B386" s="9" t="s">
        <v>318</v>
      </c>
      <c r="C386" s="9" t="s">
        <v>480</v>
      </c>
      <c r="D386" s="9">
        <v>291</v>
      </c>
      <c r="E386" s="9">
        <f t="shared" si="7"/>
        <v>291</v>
      </c>
      <c r="F386" s="9">
        <v>0</v>
      </c>
    </row>
    <row r="387" s="2" customFormat="1" spans="1:6">
      <c r="A387" s="9">
        <v>166</v>
      </c>
      <c r="B387" s="9" t="s">
        <v>316</v>
      </c>
      <c r="C387" s="9" t="s">
        <v>481</v>
      </c>
      <c r="D387" s="9">
        <v>304</v>
      </c>
      <c r="E387" s="9">
        <f t="shared" si="7"/>
        <v>304</v>
      </c>
      <c r="F387" s="9">
        <v>0</v>
      </c>
    </row>
    <row r="388" s="2" customFormat="1" spans="1:6">
      <c r="A388" s="9">
        <v>167</v>
      </c>
      <c r="B388" s="9" t="s">
        <v>309</v>
      </c>
      <c r="C388" s="10" t="s">
        <v>482</v>
      </c>
      <c r="D388" s="9">
        <v>316.8</v>
      </c>
      <c r="E388" s="9">
        <f t="shared" si="7"/>
        <v>225.8</v>
      </c>
      <c r="F388" s="9">
        <v>91</v>
      </c>
    </row>
    <row r="389" s="2" customFormat="1" spans="1:6">
      <c r="A389" s="9">
        <v>168</v>
      </c>
      <c r="B389" s="9" t="s">
        <v>331</v>
      </c>
      <c r="C389" s="9" t="s">
        <v>483</v>
      </c>
      <c r="D389" s="9">
        <v>338.8</v>
      </c>
      <c r="E389" s="9">
        <f t="shared" si="7"/>
        <v>314.6</v>
      </c>
      <c r="F389" s="9">
        <v>24.2</v>
      </c>
    </row>
    <row r="390" s="2" customFormat="1" spans="1:6">
      <c r="A390" s="9">
        <v>169</v>
      </c>
      <c r="B390" s="9" t="s">
        <v>321</v>
      </c>
      <c r="C390" s="9" t="s">
        <v>484</v>
      </c>
      <c r="D390" s="9">
        <v>355.8</v>
      </c>
      <c r="E390" s="9">
        <f t="shared" si="7"/>
        <v>355.8</v>
      </c>
      <c r="F390" s="9">
        <v>0</v>
      </c>
    </row>
    <row r="391" s="2" customFormat="1" spans="1:6">
      <c r="A391" s="9">
        <v>170</v>
      </c>
      <c r="B391" s="9" t="s">
        <v>321</v>
      </c>
      <c r="C391" s="9" t="s">
        <v>485</v>
      </c>
      <c r="D391" s="9">
        <v>356.8</v>
      </c>
      <c r="E391" s="9">
        <f t="shared" si="7"/>
        <v>320</v>
      </c>
      <c r="F391" s="9">
        <v>36.8</v>
      </c>
    </row>
    <row r="392" s="2" customFormat="1" spans="1:6">
      <c r="A392" s="9">
        <v>171</v>
      </c>
      <c r="B392" s="9" t="s">
        <v>305</v>
      </c>
      <c r="C392" s="9" t="s">
        <v>486</v>
      </c>
      <c r="D392" s="9">
        <v>360.5</v>
      </c>
      <c r="E392" s="9">
        <f t="shared" si="7"/>
        <v>270.5</v>
      </c>
      <c r="F392" s="9">
        <v>90</v>
      </c>
    </row>
    <row r="393" s="2" customFormat="1" spans="1:6">
      <c r="A393" s="9">
        <v>172</v>
      </c>
      <c r="B393" s="9" t="s">
        <v>318</v>
      </c>
      <c r="C393" s="9" t="s">
        <v>487</v>
      </c>
      <c r="D393" s="9">
        <v>386</v>
      </c>
      <c r="E393" s="9">
        <f t="shared" si="7"/>
        <v>386</v>
      </c>
      <c r="F393" s="9">
        <v>0</v>
      </c>
    </row>
    <row r="394" s="2" customFormat="1" spans="1:6">
      <c r="A394" s="9">
        <v>173</v>
      </c>
      <c r="B394" s="9" t="s">
        <v>309</v>
      </c>
      <c r="C394" s="10" t="s">
        <v>488</v>
      </c>
      <c r="D394" s="9">
        <v>461.2</v>
      </c>
      <c r="E394" s="9">
        <f t="shared" si="7"/>
        <v>421.2</v>
      </c>
      <c r="F394" s="9">
        <v>40</v>
      </c>
    </row>
    <row r="395" s="2" customFormat="1" spans="1:6">
      <c r="A395" s="9">
        <v>174</v>
      </c>
      <c r="B395" s="9" t="s">
        <v>305</v>
      </c>
      <c r="C395" s="9" t="s">
        <v>489</v>
      </c>
      <c r="D395" s="9">
        <v>531.5</v>
      </c>
      <c r="E395" s="9">
        <f t="shared" si="7"/>
        <v>122.07</v>
      </c>
      <c r="F395" s="9">
        <v>409.43</v>
      </c>
    </row>
    <row r="396" s="2" customFormat="1" spans="1:6">
      <c r="A396" s="9">
        <v>175</v>
      </c>
      <c r="B396" s="9" t="s">
        <v>323</v>
      </c>
      <c r="C396" s="9" t="s">
        <v>490</v>
      </c>
      <c r="D396" s="9">
        <v>542.5</v>
      </c>
      <c r="E396" s="9">
        <f t="shared" si="7"/>
        <v>542.5</v>
      </c>
      <c r="F396" s="9">
        <v>0</v>
      </c>
    </row>
    <row r="397" s="2" customFormat="1" spans="1:6">
      <c r="A397" s="9">
        <v>176</v>
      </c>
      <c r="B397" s="9" t="s">
        <v>305</v>
      </c>
      <c r="C397" s="9" t="s">
        <v>491</v>
      </c>
      <c r="D397" s="9">
        <v>876</v>
      </c>
      <c r="E397" s="9">
        <f t="shared" si="7"/>
        <v>0</v>
      </c>
      <c r="F397" s="9">
        <v>876</v>
      </c>
    </row>
    <row r="398" s="2" customFormat="1" spans="1:6">
      <c r="A398" s="9"/>
      <c r="B398" s="9" t="s">
        <v>27</v>
      </c>
      <c r="C398" s="9"/>
      <c r="D398" s="9">
        <f>SUM(D222:D397)</f>
        <v>17541.25</v>
      </c>
      <c r="E398" s="9">
        <f>SUM(E222:E397)</f>
        <v>14510.12</v>
      </c>
      <c r="F398" s="9">
        <f>SUM(F222:F397)</f>
        <v>3031.13</v>
      </c>
    </row>
    <row r="399" spans="1:6">
      <c r="A399" s="6"/>
      <c r="B399" s="6" t="s">
        <v>492</v>
      </c>
      <c r="C399" s="6"/>
      <c r="D399" s="6"/>
      <c r="E399" s="6"/>
      <c r="F399" s="6"/>
    </row>
    <row r="400" s="2" customFormat="1" spans="1:6">
      <c r="A400" s="9">
        <v>1</v>
      </c>
      <c r="B400" s="9" t="s">
        <v>493</v>
      </c>
      <c r="C400" s="9" t="s">
        <v>494</v>
      </c>
      <c r="D400" s="9">
        <v>30</v>
      </c>
      <c r="E400" s="9">
        <f t="shared" ref="E400:E463" si="8">SUM(D400-F400)</f>
        <v>30</v>
      </c>
      <c r="F400" s="9">
        <v>0</v>
      </c>
    </row>
    <row r="401" s="2" customFormat="1" spans="1:6">
      <c r="A401" s="9">
        <v>2</v>
      </c>
      <c r="B401" s="9" t="s">
        <v>493</v>
      </c>
      <c r="C401" s="9" t="s">
        <v>495</v>
      </c>
      <c r="D401" s="9">
        <v>30</v>
      </c>
      <c r="E401" s="9">
        <f t="shared" si="8"/>
        <v>30</v>
      </c>
      <c r="F401" s="9">
        <v>0</v>
      </c>
    </row>
    <row r="402" s="2" customFormat="1" spans="1:6">
      <c r="A402" s="9">
        <v>3</v>
      </c>
      <c r="B402" s="11" t="s">
        <v>496</v>
      </c>
      <c r="C402" s="12" t="s">
        <v>497</v>
      </c>
      <c r="D402" s="13">
        <v>30</v>
      </c>
      <c r="E402" s="9">
        <f t="shared" si="8"/>
        <v>28</v>
      </c>
      <c r="F402" s="13">
        <v>2</v>
      </c>
    </row>
    <row r="403" s="2" customFormat="1" spans="1:6">
      <c r="A403" s="9">
        <v>4</v>
      </c>
      <c r="B403" s="11" t="s">
        <v>496</v>
      </c>
      <c r="C403" s="14" t="s">
        <v>498</v>
      </c>
      <c r="D403" s="13">
        <v>30</v>
      </c>
      <c r="E403" s="9">
        <f t="shared" si="8"/>
        <v>30</v>
      </c>
      <c r="F403" s="13"/>
    </row>
    <row r="404" s="2" customFormat="1" spans="1:6">
      <c r="A404" s="9">
        <v>5</v>
      </c>
      <c r="B404" s="11" t="s">
        <v>496</v>
      </c>
      <c r="C404" s="15" t="s">
        <v>499</v>
      </c>
      <c r="D404" s="13">
        <v>30.4</v>
      </c>
      <c r="E404" s="9">
        <f t="shared" si="8"/>
        <v>30.4</v>
      </c>
      <c r="F404" s="13"/>
    </row>
    <row r="405" s="2" customFormat="1" spans="1:6">
      <c r="A405" s="9">
        <v>6</v>
      </c>
      <c r="B405" s="11" t="s">
        <v>496</v>
      </c>
      <c r="C405" s="15" t="s">
        <v>500</v>
      </c>
      <c r="D405" s="13">
        <v>30.8</v>
      </c>
      <c r="E405" s="9">
        <f t="shared" si="8"/>
        <v>30.8</v>
      </c>
      <c r="F405" s="13"/>
    </row>
    <row r="406" s="2" customFormat="1" spans="1:6">
      <c r="A406" s="9">
        <v>7</v>
      </c>
      <c r="B406" s="9" t="s">
        <v>493</v>
      </c>
      <c r="C406" s="9" t="s">
        <v>501</v>
      </c>
      <c r="D406" s="9">
        <v>31</v>
      </c>
      <c r="E406" s="9">
        <f t="shared" si="8"/>
        <v>31</v>
      </c>
      <c r="F406" s="9">
        <v>0</v>
      </c>
    </row>
    <row r="407" s="2" customFormat="1" spans="1:6">
      <c r="A407" s="9">
        <v>8</v>
      </c>
      <c r="B407" s="9" t="s">
        <v>493</v>
      </c>
      <c r="C407" s="9" t="s">
        <v>502</v>
      </c>
      <c r="D407" s="9">
        <v>31.2</v>
      </c>
      <c r="E407" s="9">
        <f t="shared" si="8"/>
        <v>31.2</v>
      </c>
      <c r="F407" s="9">
        <v>0</v>
      </c>
    </row>
    <row r="408" s="2" customFormat="1" spans="1:6">
      <c r="A408" s="9">
        <v>9</v>
      </c>
      <c r="B408" s="9" t="s">
        <v>503</v>
      </c>
      <c r="C408" s="9" t="s">
        <v>504</v>
      </c>
      <c r="D408" s="9">
        <v>32</v>
      </c>
      <c r="E408" s="9">
        <f t="shared" si="8"/>
        <v>32</v>
      </c>
      <c r="F408" s="9"/>
    </row>
    <row r="409" s="2" customFormat="1" spans="1:6">
      <c r="A409" s="9">
        <v>10</v>
      </c>
      <c r="B409" s="9" t="s">
        <v>503</v>
      </c>
      <c r="C409" s="9" t="s">
        <v>505</v>
      </c>
      <c r="D409" s="9">
        <v>32</v>
      </c>
      <c r="E409" s="9">
        <f t="shared" si="8"/>
        <v>26.5</v>
      </c>
      <c r="F409" s="9">
        <v>5.5</v>
      </c>
    </row>
    <row r="410" s="2" customFormat="1" spans="1:6">
      <c r="A410" s="9">
        <v>11</v>
      </c>
      <c r="B410" s="9" t="s">
        <v>503</v>
      </c>
      <c r="C410" s="9" t="s">
        <v>506</v>
      </c>
      <c r="D410" s="9">
        <v>32</v>
      </c>
      <c r="E410" s="9">
        <f t="shared" si="8"/>
        <v>22</v>
      </c>
      <c r="F410" s="9">
        <v>10</v>
      </c>
    </row>
    <row r="411" s="2" customFormat="1" spans="1:250">
      <c r="A411" s="9">
        <v>12</v>
      </c>
      <c r="B411" s="9" t="s">
        <v>493</v>
      </c>
      <c r="C411" s="9" t="s">
        <v>507</v>
      </c>
      <c r="D411" s="9">
        <v>32.1</v>
      </c>
      <c r="E411" s="9">
        <f t="shared" si="8"/>
        <v>32.1</v>
      </c>
      <c r="F411" s="9">
        <v>0</v>
      </c>
      <c r="IK411" s="1"/>
      <c r="IL411" s="1"/>
      <c r="IM411" s="1"/>
      <c r="IN411" s="1"/>
      <c r="IO411" s="1"/>
      <c r="IP411" s="1"/>
    </row>
    <row r="412" s="2" customFormat="1" spans="1:250">
      <c r="A412" s="9">
        <v>13</v>
      </c>
      <c r="B412" s="11" t="s">
        <v>496</v>
      </c>
      <c r="C412" s="15" t="s">
        <v>508</v>
      </c>
      <c r="D412" s="13">
        <v>32.1</v>
      </c>
      <c r="E412" s="9">
        <f t="shared" si="8"/>
        <v>32.1</v>
      </c>
      <c r="F412" s="13"/>
      <c r="IK412" s="1"/>
      <c r="IL412" s="1"/>
      <c r="IM412" s="1"/>
      <c r="IN412" s="1"/>
      <c r="IO412" s="1"/>
      <c r="IP412" s="1"/>
    </row>
    <row r="413" s="2" customFormat="1" spans="1:250">
      <c r="A413" s="9">
        <v>14</v>
      </c>
      <c r="B413" s="11" t="s">
        <v>496</v>
      </c>
      <c r="C413" s="12" t="s">
        <v>509</v>
      </c>
      <c r="D413" s="13">
        <v>32.1</v>
      </c>
      <c r="E413" s="9">
        <f t="shared" si="8"/>
        <v>32.1</v>
      </c>
      <c r="F413" s="13"/>
      <c r="IK413" s="1"/>
      <c r="IL413" s="1"/>
      <c r="IM413" s="1"/>
      <c r="IN413" s="1"/>
      <c r="IO413" s="1"/>
      <c r="IP413" s="1"/>
    </row>
    <row r="414" s="2" customFormat="1" spans="1:250">
      <c r="A414" s="9">
        <v>15</v>
      </c>
      <c r="B414" s="9" t="s">
        <v>503</v>
      </c>
      <c r="C414" s="9" t="s">
        <v>510</v>
      </c>
      <c r="D414" s="9">
        <v>33</v>
      </c>
      <c r="E414" s="9">
        <f t="shared" si="8"/>
        <v>27</v>
      </c>
      <c r="F414" s="9">
        <v>6</v>
      </c>
      <c r="IK414" s="1"/>
      <c r="IL414" s="1"/>
      <c r="IM414" s="1"/>
      <c r="IN414" s="1"/>
      <c r="IO414" s="1"/>
      <c r="IP414" s="1"/>
    </row>
    <row r="415" s="2" customFormat="1" spans="1:250">
      <c r="A415" s="9">
        <v>16</v>
      </c>
      <c r="B415" s="9" t="s">
        <v>503</v>
      </c>
      <c r="C415" s="9" t="s">
        <v>511</v>
      </c>
      <c r="D415" s="9">
        <v>33.5</v>
      </c>
      <c r="E415" s="9">
        <f t="shared" si="8"/>
        <v>33.5</v>
      </c>
      <c r="F415" s="9"/>
      <c r="IK415" s="1"/>
      <c r="IL415" s="1"/>
      <c r="IM415" s="1"/>
      <c r="IN415" s="1"/>
      <c r="IO415" s="1"/>
      <c r="IP415" s="1"/>
    </row>
    <row r="416" s="2" customFormat="1" spans="1:250">
      <c r="A416" s="9">
        <v>17</v>
      </c>
      <c r="B416" s="11" t="s">
        <v>496</v>
      </c>
      <c r="C416" s="16" t="s">
        <v>512</v>
      </c>
      <c r="D416" s="13">
        <v>33.6</v>
      </c>
      <c r="E416" s="9">
        <f t="shared" si="8"/>
        <v>25.6</v>
      </c>
      <c r="F416" s="13">
        <v>8</v>
      </c>
      <c r="IK416" s="1"/>
      <c r="IL416" s="1"/>
      <c r="IM416" s="1"/>
      <c r="IN416" s="1"/>
      <c r="IO416" s="1"/>
      <c r="IP416" s="1"/>
    </row>
    <row r="417" s="2" customFormat="1" spans="1:250">
      <c r="A417" s="9">
        <v>18</v>
      </c>
      <c r="B417" s="9" t="s">
        <v>513</v>
      </c>
      <c r="C417" s="9" t="s">
        <v>514</v>
      </c>
      <c r="D417" s="9">
        <v>34.5</v>
      </c>
      <c r="E417" s="9">
        <f t="shared" si="8"/>
        <v>34.5</v>
      </c>
      <c r="F417" s="9"/>
      <c r="IK417" s="1"/>
      <c r="IL417" s="1"/>
      <c r="IM417" s="1"/>
      <c r="IN417" s="1"/>
      <c r="IO417" s="1"/>
      <c r="IP417" s="1"/>
    </row>
    <row r="418" s="2" customFormat="1" spans="1:250">
      <c r="A418" s="9">
        <v>19</v>
      </c>
      <c r="B418" s="9" t="s">
        <v>513</v>
      </c>
      <c r="C418" s="9" t="s">
        <v>515</v>
      </c>
      <c r="D418" s="9">
        <v>34.5</v>
      </c>
      <c r="E418" s="9">
        <f t="shared" si="8"/>
        <v>34.5</v>
      </c>
      <c r="F418" s="9"/>
      <c r="IK418" s="1"/>
      <c r="IL418" s="1"/>
      <c r="IM418" s="1"/>
      <c r="IN418" s="1"/>
      <c r="IO418" s="1"/>
      <c r="IP418" s="1"/>
    </row>
    <row r="419" s="2" customFormat="1" spans="1:250">
      <c r="A419" s="9">
        <v>20</v>
      </c>
      <c r="B419" s="9" t="s">
        <v>516</v>
      </c>
      <c r="C419" s="9" t="s">
        <v>517</v>
      </c>
      <c r="D419" s="9">
        <v>35</v>
      </c>
      <c r="E419" s="9">
        <f t="shared" si="8"/>
        <v>35</v>
      </c>
      <c r="F419" s="9"/>
      <c r="IK419" s="1"/>
      <c r="IL419" s="1"/>
      <c r="IM419" s="1"/>
      <c r="IN419" s="1"/>
      <c r="IO419" s="1"/>
      <c r="IP419" s="1"/>
    </row>
    <row r="420" s="2" customFormat="1" spans="1:250">
      <c r="A420" s="9">
        <v>21</v>
      </c>
      <c r="B420" s="9" t="s">
        <v>516</v>
      </c>
      <c r="C420" s="9" t="s">
        <v>518</v>
      </c>
      <c r="D420" s="9">
        <v>35.5</v>
      </c>
      <c r="E420" s="9">
        <f t="shared" si="8"/>
        <v>35.5</v>
      </c>
      <c r="F420" s="9"/>
      <c r="IK420" s="1"/>
      <c r="IL420" s="1"/>
      <c r="IM420" s="1"/>
      <c r="IN420" s="1"/>
      <c r="IO420" s="1"/>
      <c r="IP420" s="1"/>
    </row>
    <row r="421" s="2" customFormat="1" spans="1:250">
      <c r="A421" s="9">
        <v>22</v>
      </c>
      <c r="B421" s="9" t="s">
        <v>516</v>
      </c>
      <c r="C421" s="9" t="s">
        <v>519</v>
      </c>
      <c r="D421" s="9">
        <v>35.9</v>
      </c>
      <c r="E421" s="9">
        <f t="shared" si="8"/>
        <v>35.9</v>
      </c>
      <c r="F421" s="9"/>
      <c r="IK421" s="1"/>
      <c r="IL421" s="1"/>
      <c r="IM421" s="1"/>
      <c r="IN421" s="1"/>
      <c r="IO421" s="1"/>
      <c r="IP421" s="1"/>
    </row>
    <row r="422" s="2" customFormat="1" spans="1:250">
      <c r="A422" s="9">
        <v>23</v>
      </c>
      <c r="B422" s="9" t="s">
        <v>503</v>
      </c>
      <c r="C422" s="9" t="s">
        <v>520</v>
      </c>
      <c r="D422" s="9">
        <v>37</v>
      </c>
      <c r="E422" s="9">
        <f t="shared" si="8"/>
        <v>22</v>
      </c>
      <c r="F422" s="9">
        <v>15</v>
      </c>
      <c r="IK422" s="1"/>
      <c r="IL422" s="1"/>
      <c r="IM422" s="1"/>
      <c r="IN422" s="1"/>
      <c r="IO422" s="1"/>
      <c r="IP422" s="1"/>
    </row>
    <row r="423" s="2" customFormat="1" spans="1:250">
      <c r="A423" s="9">
        <v>24</v>
      </c>
      <c r="B423" s="11" t="s">
        <v>496</v>
      </c>
      <c r="C423" s="12" t="s">
        <v>521</v>
      </c>
      <c r="D423" s="13">
        <v>37.4</v>
      </c>
      <c r="E423" s="9">
        <f t="shared" si="8"/>
        <v>37.4</v>
      </c>
      <c r="F423" s="13"/>
      <c r="IK423" s="1"/>
      <c r="IL423" s="1"/>
      <c r="IM423" s="1"/>
      <c r="IN423" s="1"/>
      <c r="IO423" s="1"/>
      <c r="IP423" s="1"/>
    </row>
    <row r="424" s="2" customFormat="1" spans="1:250">
      <c r="A424" s="9">
        <v>25</v>
      </c>
      <c r="B424" s="9" t="s">
        <v>522</v>
      </c>
      <c r="C424" s="9" t="s">
        <v>523</v>
      </c>
      <c r="D424" s="9">
        <v>38</v>
      </c>
      <c r="E424" s="9">
        <f t="shared" si="8"/>
        <v>30</v>
      </c>
      <c r="F424" s="9">
        <v>8</v>
      </c>
      <c r="IK424" s="1"/>
      <c r="IL424" s="1"/>
      <c r="IM424" s="1"/>
      <c r="IN424" s="1"/>
      <c r="IO424" s="1"/>
      <c r="IP424" s="1"/>
    </row>
    <row r="425" s="2" customFormat="1" spans="1:250">
      <c r="A425" s="9">
        <v>26</v>
      </c>
      <c r="B425" s="11" t="s">
        <v>496</v>
      </c>
      <c r="C425" s="14" t="s">
        <v>524</v>
      </c>
      <c r="D425" s="13">
        <v>38</v>
      </c>
      <c r="E425" s="9">
        <f t="shared" si="8"/>
        <v>30</v>
      </c>
      <c r="F425" s="13">
        <v>8</v>
      </c>
      <c r="IK425" s="1"/>
      <c r="IL425" s="1"/>
      <c r="IM425" s="1"/>
      <c r="IN425" s="1"/>
      <c r="IO425" s="1"/>
      <c r="IP425" s="1"/>
    </row>
    <row r="426" s="2" customFormat="1" spans="1:250">
      <c r="A426" s="9">
        <v>27</v>
      </c>
      <c r="B426" s="9" t="s">
        <v>516</v>
      </c>
      <c r="C426" s="9" t="s">
        <v>525</v>
      </c>
      <c r="D426" s="9">
        <v>38.3</v>
      </c>
      <c r="E426" s="9">
        <f t="shared" si="8"/>
        <v>38.3</v>
      </c>
      <c r="F426" s="9"/>
      <c r="IK426" s="1"/>
      <c r="IL426" s="1"/>
      <c r="IM426" s="1"/>
      <c r="IN426" s="1"/>
      <c r="IO426" s="1"/>
      <c r="IP426" s="1"/>
    </row>
    <row r="427" s="2" customFormat="1" spans="1:250">
      <c r="A427" s="9">
        <v>28</v>
      </c>
      <c r="B427" s="9" t="s">
        <v>526</v>
      </c>
      <c r="C427" s="9" t="s">
        <v>527</v>
      </c>
      <c r="D427" s="9">
        <v>38.4</v>
      </c>
      <c r="E427" s="9">
        <f t="shared" si="8"/>
        <v>38.4</v>
      </c>
      <c r="F427" s="9"/>
      <c r="IK427" s="1"/>
      <c r="IL427" s="1"/>
      <c r="IM427" s="1"/>
      <c r="IN427" s="1"/>
      <c r="IO427" s="1"/>
      <c r="IP427" s="1"/>
    </row>
    <row r="428" s="2" customFormat="1" spans="1:250">
      <c r="A428" s="9">
        <v>29</v>
      </c>
      <c r="B428" s="9" t="s">
        <v>493</v>
      </c>
      <c r="C428" s="9" t="s">
        <v>528</v>
      </c>
      <c r="D428" s="9">
        <v>39.1</v>
      </c>
      <c r="E428" s="9">
        <f t="shared" si="8"/>
        <v>39.1</v>
      </c>
      <c r="F428" s="9">
        <v>0</v>
      </c>
      <c r="IK428" s="1"/>
      <c r="IL428" s="1"/>
      <c r="IM428" s="1"/>
      <c r="IN428" s="1"/>
      <c r="IO428" s="1"/>
      <c r="IP428" s="1"/>
    </row>
    <row r="429" s="2" customFormat="1" spans="1:250">
      <c r="A429" s="9">
        <v>30</v>
      </c>
      <c r="B429" s="9" t="s">
        <v>522</v>
      </c>
      <c r="C429" s="9" t="s">
        <v>529</v>
      </c>
      <c r="D429" s="9">
        <v>40</v>
      </c>
      <c r="E429" s="9">
        <f t="shared" si="8"/>
        <v>35</v>
      </c>
      <c r="F429" s="9">
        <v>5</v>
      </c>
      <c r="IK429" s="1"/>
      <c r="IL429" s="1"/>
      <c r="IM429" s="1"/>
      <c r="IN429" s="1"/>
      <c r="IO429" s="1"/>
      <c r="IP429" s="1"/>
    </row>
    <row r="430" s="2" customFormat="1" spans="1:250">
      <c r="A430" s="9">
        <v>31</v>
      </c>
      <c r="B430" s="11" t="s">
        <v>496</v>
      </c>
      <c r="C430" s="15" t="s">
        <v>530</v>
      </c>
      <c r="D430" s="13">
        <v>40.1</v>
      </c>
      <c r="E430" s="9">
        <f t="shared" si="8"/>
        <v>35.1</v>
      </c>
      <c r="F430" s="13">
        <v>5</v>
      </c>
      <c r="IK430" s="1"/>
      <c r="IL430" s="1"/>
      <c r="IM430" s="1"/>
      <c r="IN430" s="1"/>
      <c r="IO430" s="1"/>
      <c r="IP430" s="1"/>
    </row>
    <row r="431" s="2" customFormat="1" spans="1:250">
      <c r="A431" s="9">
        <v>32</v>
      </c>
      <c r="B431" s="9" t="s">
        <v>531</v>
      </c>
      <c r="C431" s="9" t="s">
        <v>532</v>
      </c>
      <c r="D431" s="9">
        <v>41</v>
      </c>
      <c r="E431" s="9">
        <f t="shared" si="8"/>
        <v>41</v>
      </c>
      <c r="F431" s="9"/>
      <c r="IK431" s="1"/>
      <c r="IL431" s="1"/>
      <c r="IM431" s="1"/>
      <c r="IN431" s="1"/>
      <c r="IO431" s="1"/>
      <c r="IP431" s="1"/>
    </row>
    <row r="432" s="2" customFormat="1" spans="1:250">
      <c r="A432" s="9">
        <v>33</v>
      </c>
      <c r="B432" s="11" t="s">
        <v>496</v>
      </c>
      <c r="C432" s="15" t="s">
        <v>533</v>
      </c>
      <c r="D432" s="13">
        <v>41.1</v>
      </c>
      <c r="E432" s="9">
        <f t="shared" si="8"/>
        <v>41.1</v>
      </c>
      <c r="F432" s="13"/>
      <c r="IK432" s="1"/>
      <c r="IL432" s="1"/>
      <c r="IM432" s="1"/>
      <c r="IN432" s="1"/>
      <c r="IO432" s="1"/>
      <c r="IP432" s="1"/>
    </row>
    <row r="433" s="2" customFormat="1" spans="1:250">
      <c r="A433" s="9">
        <v>34</v>
      </c>
      <c r="B433" s="9" t="s">
        <v>493</v>
      </c>
      <c r="C433" s="9" t="s">
        <v>534</v>
      </c>
      <c r="D433" s="9">
        <v>42.5</v>
      </c>
      <c r="E433" s="9">
        <f t="shared" si="8"/>
        <v>42.5</v>
      </c>
      <c r="F433" s="9">
        <v>0</v>
      </c>
      <c r="IK433" s="1"/>
      <c r="IL433" s="1"/>
      <c r="IM433" s="1"/>
      <c r="IN433" s="1"/>
      <c r="IO433" s="1"/>
      <c r="IP433" s="1"/>
    </row>
    <row r="434" s="2" customFormat="1" spans="1:250">
      <c r="A434" s="9">
        <v>35</v>
      </c>
      <c r="B434" s="9" t="s">
        <v>535</v>
      </c>
      <c r="C434" s="9" t="s">
        <v>536</v>
      </c>
      <c r="D434" s="9">
        <v>42.5</v>
      </c>
      <c r="E434" s="9">
        <f t="shared" si="8"/>
        <v>32.5</v>
      </c>
      <c r="F434" s="9">
        <v>10</v>
      </c>
      <c r="IK434" s="1"/>
      <c r="IL434" s="1"/>
      <c r="IM434" s="1"/>
      <c r="IN434" s="1"/>
      <c r="IO434" s="1"/>
      <c r="IP434" s="1"/>
    </row>
    <row r="435" s="2" customFormat="1" spans="1:250">
      <c r="A435" s="9">
        <v>36</v>
      </c>
      <c r="B435" s="9" t="s">
        <v>531</v>
      </c>
      <c r="C435" s="9" t="s">
        <v>537</v>
      </c>
      <c r="D435" s="9">
        <v>43</v>
      </c>
      <c r="E435" s="9">
        <f t="shared" si="8"/>
        <v>43</v>
      </c>
      <c r="F435" s="9"/>
      <c r="IK435" s="1"/>
      <c r="IL435" s="1"/>
      <c r="IM435" s="1"/>
      <c r="IN435" s="1"/>
      <c r="IO435" s="1"/>
      <c r="IP435" s="1"/>
    </row>
    <row r="436" s="2" customFormat="1" spans="1:250">
      <c r="A436" s="9">
        <v>37</v>
      </c>
      <c r="B436" s="11" t="s">
        <v>496</v>
      </c>
      <c r="C436" s="15" t="s">
        <v>538</v>
      </c>
      <c r="D436" s="13">
        <v>43.6</v>
      </c>
      <c r="E436" s="9">
        <f t="shared" si="8"/>
        <v>43.6</v>
      </c>
      <c r="F436" s="13"/>
      <c r="IK436" s="1"/>
      <c r="IL436" s="1"/>
      <c r="IM436" s="1"/>
      <c r="IN436" s="1"/>
      <c r="IO436" s="1"/>
      <c r="IP436" s="1"/>
    </row>
    <row r="437" s="2" customFormat="1" spans="1:250">
      <c r="A437" s="9">
        <v>38</v>
      </c>
      <c r="B437" s="9" t="s">
        <v>493</v>
      </c>
      <c r="C437" s="9" t="s">
        <v>539</v>
      </c>
      <c r="D437" s="9">
        <v>45</v>
      </c>
      <c r="E437" s="9">
        <f t="shared" si="8"/>
        <v>45</v>
      </c>
      <c r="F437" s="9">
        <v>0</v>
      </c>
      <c r="IK437" s="1"/>
      <c r="IL437" s="1"/>
      <c r="IM437" s="1"/>
      <c r="IN437" s="1"/>
      <c r="IO437" s="1"/>
      <c r="IP437" s="1"/>
    </row>
    <row r="438" s="2" customFormat="1" spans="1:250">
      <c r="A438" s="9">
        <v>39</v>
      </c>
      <c r="B438" s="11" t="s">
        <v>496</v>
      </c>
      <c r="C438" s="17" t="s">
        <v>540</v>
      </c>
      <c r="D438" s="13">
        <v>46</v>
      </c>
      <c r="E438" s="9">
        <f t="shared" si="8"/>
        <v>31</v>
      </c>
      <c r="F438" s="13">
        <v>15</v>
      </c>
      <c r="IK438" s="1"/>
      <c r="IL438" s="1"/>
      <c r="IM438" s="1"/>
      <c r="IN438" s="1"/>
      <c r="IO438" s="1"/>
      <c r="IP438" s="1"/>
    </row>
    <row r="439" s="2" customFormat="1" spans="1:250">
      <c r="A439" s="9">
        <v>40</v>
      </c>
      <c r="B439" s="9" t="s">
        <v>526</v>
      </c>
      <c r="C439" s="9" t="s">
        <v>541</v>
      </c>
      <c r="D439" s="9">
        <v>47</v>
      </c>
      <c r="E439" s="9">
        <f t="shared" si="8"/>
        <v>47</v>
      </c>
      <c r="F439" s="9"/>
      <c r="IK439" s="1"/>
      <c r="IL439" s="1"/>
      <c r="IM439" s="1"/>
      <c r="IN439" s="1"/>
      <c r="IO439" s="1"/>
      <c r="IP439" s="1"/>
    </row>
    <row r="440" s="2" customFormat="1" spans="1:250">
      <c r="A440" s="9">
        <v>41</v>
      </c>
      <c r="B440" s="9" t="s">
        <v>531</v>
      </c>
      <c r="C440" s="9" t="s">
        <v>542</v>
      </c>
      <c r="D440" s="9">
        <v>48</v>
      </c>
      <c r="E440" s="9">
        <f t="shared" si="8"/>
        <v>48</v>
      </c>
      <c r="F440" s="9"/>
      <c r="IK440" s="1"/>
      <c r="IL440" s="1"/>
      <c r="IM440" s="1"/>
      <c r="IN440" s="1"/>
      <c r="IO440" s="1"/>
      <c r="IP440" s="1"/>
    </row>
    <row r="441" s="2" customFormat="1" spans="1:250">
      <c r="A441" s="9">
        <v>42</v>
      </c>
      <c r="B441" s="11" t="s">
        <v>496</v>
      </c>
      <c r="C441" s="15" t="s">
        <v>543</v>
      </c>
      <c r="D441" s="13">
        <v>48</v>
      </c>
      <c r="E441" s="9">
        <f t="shared" si="8"/>
        <v>48</v>
      </c>
      <c r="F441" s="13"/>
      <c r="IK441" s="1"/>
      <c r="IL441" s="1"/>
      <c r="IM441" s="1"/>
      <c r="IN441" s="1"/>
      <c r="IO441" s="1"/>
      <c r="IP441" s="1"/>
    </row>
    <row r="442" s="2" customFormat="1" spans="1:250">
      <c r="A442" s="9">
        <v>43</v>
      </c>
      <c r="B442" s="9" t="s">
        <v>531</v>
      </c>
      <c r="C442" s="9" t="s">
        <v>544</v>
      </c>
      <c r="D442" s="9">
        <v>50</v>
      </c>
      <c r="E442" s="9">
        <f t="shared" si="8"/>
        <v>50</v>
      </c>
      <c r="F442" s="9"/>
      <c r="IK442" s="1"/>
      <c r="IL442" s="1"/>
      <c r="IM442" s="1"/>
      <c r="IN442" s="1"/>
      <c r="IO442" s="1"/>
      <c r="IP442" s="1"/>
    </row>
    <row r="443" s="2" customFormat="1" spans="1:250">
      <c r="A443" s="9">
        <v>44</v>
      </c>
      <c r="B443" s="9" t="s">
        <v>513</v>
      </c>
      <c r="C443" s="9" t="s">
        <v>545</v>
      </c>
      <c r="D443" s="9">
        <v>50</v>
      </c>
      <c r="E443" s="9">
        <f t="shared" si="8"/>
        <v>42</v>
      </c>
      <c r="F443" s="9">
        <v>8</v>
      </c>
      <c r="IK443" s="1"/>
      <c r="IL443" s="1"/>
      <c r="IM443" s="1"/>
      <c r="IN443" s="1"/>
      <c r="IO443" s="1"/>
      <c r="IP443" s="1"/>
    </row>
    <row r="444" s="2" customFormat="1" spans="1:250">
      <c r="A444" s="9">
        <v>45</v>
      </c>
      <c r="B444" s="11" t="s">
        <v>496</v>
      </c>
      <c r="C444" s="15" t="s">
        <v>546</v>
      </c>
      <c r="D444" s="13">
        <v>50.5</v>
      </c>
      <c r="E444" s="9">
        <f t="shared" si="8"/>
        <v>35.5</v>
      </c>
      <c r="F444" s="13">
        <v>15</v>
      </c>
      <c r="IK444" s="1"/>
      <c r="IL444" s="1"/>
      <c r="IM444" s="1"/>
      <c r="IN444" s="1"/>
      <c r="IO444" s="1"/>
      <c r="IP444" s="1"/>
    </row>
    <row r="445" s="2" customFormat="1" spans="1:250">
      <c r="A445" s="9">
        <v>46</v>
      </c>
      <c r="B445" s="11" t="s">
        <v>496</v>
      </c>
      <c r="C445" s="12" t="s">
        <v>547</v>
      </c>
      <c r="D445" s="13">
        <v>51</v>
      </c>
      <c r="E445" s="9">
        <f t="shared" si="8"/>
        <v>31</v>
      </c>
      <c r="F445" s="13">
        <v>20</v>
      </c>
      <c r="IK445" s="1"/>
      <c r="IL445" s="1"/>
      <c r="IM445" s="1"/>
      <c r="IN445" s="1"/>
      <c r="IO445" s="1"/>
      <c r="IP445" s="1"/>
    </row>
    <row r="446" s="2" customFormat="1" spans="1:250">
      <c r="A446" s="9">
        <v>47</v>
      </c>
      <c r="B446" s="9" t="s">
        <v>535</v>
      </c>
      <c r="C446" s="9" t="s">
        <v>548</v>
      </c>
      <c r="D446" s="9">
        <v>51.2</v>
      </c>
      <c r="E446" s="9">
        <f t="shared" si="8"/>
        <v>36.2</v>
      </c>
      <c r="F446" s="9">
        <v>15</v>
      </c>
      <c r="IK446" s="1"/>
      <c r="IL446" s="1"/>
      <c r="IM446" s="1"/>
      <c r="IN446" s="1"/>
      <c r="IO446" s="1"/>
      <c r="IP446" s="1"/>
    </row>
    <row r="447" s="2" customFormat="1" spans="1:250">
      <c r="A447" s="9">
        <v>48</v>
      </c>
      <c r="B447" s="9" t="s">
        <v>535</v>
      </c>
      <c r="C447" s="9" t="s">
        <v>549</v>
      </c>
      <c r="D447" s="9">
        <v>52.6</v>
      </c>
      <c r="E447" s="9">
        <f t="shared" si="8"/>
        <v>25.9</v>
      </c>
      <c r="F447" s="9">
        <v>26.7</v>
      </c>
      <c r="IK447" s="1"/>
      <c r="IL447" s="1"/>
      <c r="IM447" s="1"/>
      <c r="IN447" s="1"/>
      <c r="IO447" s="1"/>
      <c r="IP447" s="1"/>
    </row>
    <row r="448" s="2" customFormat="1" spans="1:250">
      <c r="A448" s="9">
        <v>49</v>
      </c>
      <c r="B448" s="9" t="s">
        <v>516</v>
      </c>
      <c r="C448" s="9" t="s">
        <v>550</v>
      </c>
      <c r="D448" s="9">
        <v>52.9</v>
      </c>
      <c r="E448" s="9">
        <f t="shared" si="8"/>
        <v>52.9</v>
      </c>
      <c r="F448" s="9"/>
      <c r="IK448" s="1"/>
      <c r="IL448" s="1"/>
      <c r="IM448" s="1"/>
      <c r="IN448" s="1"/>
      <c r="IO448" s="1"/>
      <c r="IP448" s="1"/>
    </row>
    <row r="449" s="2" customFormat="1" spans="1:250">
      <c r="A449" s="9">
        <v>50</v>
      </c>
      <c r="B449" s="11" t="s">
        <v>496</v>
      </c>
      <c r="C449" s="12" t="s">
        <v>551</v>
      </c>
      <c r="D449" s="13">
        <v>56.3</v>
      </c>
      <c r="E449" s="9">
        <f t="shared" si="8"/>
        <v>53.3</v>
      </c>
      <c r="F449" s="13">
        <v>3</v>
      </c>
      <c r="IK449" s="1"/>
      <c r="IL449" s="1"/>
      <c r="IM449" s="1"/>
      <c r="IN449" s="1"/>
      <c r="IO449" s="1"/>
      <c r="IP449" s="1"/>
    </row>
    <row r="450" s="2" customFormat="1" spans="1:250">
      <c r="A450" s="9">
        <v>51</v>
      </c>
      <c r="B450" s="9" t="s">
        <v>535</v>
      </c>
      <c r="C450" s="9" t="s">
        <v>552</v>
      </c>
      <c r="D450" s="9">
        <v>57</v>
      </c>
      <c r="E450" s="9">
        <f t="shared" si="8"/>
        <v>42</v>
      </c>
      <c r="F450" s="9">
        <v>15</v>
      </c>
      <c r="IK450" s="1"/>
      <c r="IL450" s="1"/>
      <c r="IM450" s="1"/>
      <c r="IN450" s="1"/>
      <c r="IO450" s="1"/>
      <c r="IP450" s="1"/>
    </row>
    <row r="451" s="2" customFormat="1" spans="1:250">
      <c r="A451" s="9">
        <v>52</v>
      </c>
      <c r="B451" s="11" t="s">
        <v>496</v>
      </c>
      <c r="C451" s="12" t="s">
        <v>553</v>
      </c>
      <c r="D451" s="13">
        <v>58.6</v>
      </c>
      <c r="E451" s="9">
        <f t="shared" si="8"/>
        <v>43.6</v>
      </c>
      <c r="F451" s="13">
        <v>15</v>
      </c>
      <c r="IK451" s="1"/>
      <c r="IL451" s="1"/>
      <c r="IM451" s="1"/>
      <c r="IN451" s="1"/>
      <c r="IO451" s="1"/>
      <c r="IP451" s="1"/>
    </row>
    <row r="452" s="2" customFormat="1" spans="1:250">
      <c r="A452" s="9">
        <v>53</v>
      </c>
      <c r="B452" s="9" t="s">
        <v>493</v>
      </c>
      <c r="C452" s="9" t="s">
        <v>554</v>
      </c>
      <c r="D452" s="9">
        <v>59.2</v>
      </c>
      <c r="E452" s="9">
        <f t="shared" si="8"/>
        <v>59.2</v>
      </c>
      <c r="F452" s="9">
        <v>0</v>
      </c>
      <c r="IK452" s="1"/>
      <c r="IL452" s="1"/>
      <c r="IM452" s="1"/>
      <c r="IN452" s="1"/>
      <c r="IO452" s="1"/>
      <c r="IP452" s="1"/>
    </row>
    <row r="453" s="2" customFormat="1" spans="1:250">
      <c r="A453" s="9">
        <v>54</v>
      </c>
      <c r="B453" s="9" t="s">
        <v>522</v>
      </c>
      <c r="C453" s="9" t="s">
        <v>555</v>
      </c>
      <c r="D453" s="9">
        <v>60</v>
      </c>
      <c r="E453" s="9">
        <f t="shared" si="8"/>
        <v>50</v>
      </c>
      <c r="F453" s="9">
        <v>10</v>
      </c>
      <c r="IK453" s="1"/>
      <c r="IL453" s="1"/>
      <c r="IM453" s="1"/>
      <c r="IN453" s="1"/>
      <c r="IO453" s="1"/>
      <c r="IP453" s="1"/>
    </row>
    <row r="454" s="2" customFormat="1" spans="1:250">
      <c r="A454" s="9">
        <v>55</v>
      </c>
      <c r="B454" s="9" t="s">
        <v>513</v>
      </c>
      <c r="C454" s="9" t="s">
        <v>556</v>
      </c>
      <c r="D454" s="9">
        <v>60</v>
      </c>
      <c r="E454" s="9">
        <f t="shared" si="8"/>
        <v>60</v>
      </c>
      <c r="F454" s="9"/>
      <c r="IK454" s="1"/>
      <c r="IL454" s="1"/>
      <c r="IM454" s="1"/>
      <c r="IN454" s="1"/>
      <c r="IO454" s="1"/>
      <c r="IP454" s="1"/>
    </row>
    <row r="455" s="2" customFormat="1" spans="1:250">
      <c r="A455" s="9">
        <v>56</v>
      </c>
      <c r="B455" s="9" t="s">
        <v>513</v>
      </c>
      <c r="C455" s="9" t="s">
        <v>557</v>
      </c>
      <c r="D455" s="9">
        <v>60</v>
      </c>
      <c r="E455" s="9">
        <f t="shared" si="8"/>
        <v>55</v>
      </c>
      <c r="F455" s="9">
        <v>5</v>
      </c>
      <c r="IK455" s="1"/>
      <c r="IL455" s="1"/>
      <c r="IM455" s="1"/>
      <c r="IN455" s="1"/>
      <c r="IO455" s="1"/>
      <c r="IP455" s="1"/>
    </row>
    <row r="456" s="2" customFormat="1" spans="1:250">
      <c r="A456" s="9">
        <v>57</v>
      </c>
      <c r="B456" s="11" t="s">
        <v>496</v>
      </c>
      <c r="C456" s="15" t="s">
        <v>558</v>
      </c>
      <c r="D456" s="13">
        <v>60</v>
      </c>
      <c r="E456" s="9">
        <f t="shared" si="8"/>
        <v>60</v>
      </c>
      <c r="F456" s="13"/>
      <c r="IK456" s="1"/>
      <c r="IL456" s="1"/>
      <c r="IM456" s="1"/>
      <c r="IN456" s="1"/>
      <c r="IO456" s="1"/>
      <c r="IP456" s="1"/>
    </row>
    <row r="457" s="2" customFormat="1" spans="1:250">
      <c r="A457" s="9">
        <v>58</v>
      </c>
      <c r="B457" s="9" t="s">
        <v>535</v>
      </c>
      <c r="C457" s="9" t="s">
        <v>559</v>
      </c>
      <c r="D457" s="9">
        <v>60.7</v>
      </c>
      <c r="E457" s="9">
        <f t="shared" si="8"/>
        <v>52.7</v>
      </c>
      <c r="F457" s="9">
        <v>8</v>
      </c>
      <c r="IK457" s="1"/>
      <c r="IL457" s="1"/>
      <c r="IM457" s="1"/>
      <c r="IN457" s="1"/>
      <c r="IO457" s="1"/>
      <c r="IP457" s="1"/>
    </row>
    <row r="458" s="2" customFormat="1" spans="1:250">
      <c r="A458" s="9">
        <v>59</v>
      </c>
      <c r="B458" s="11" t="s">
        <v>496</v>
      </c>
      <c r="C458" s="12" t="s">
        <v>560</v>
      </c>
      <c r="D458" s="13">
        <v>63.4</v>
      </c>
      <c r="E458" s="9">
        <f t="shared" si="8"/>
        <v>63.4</v>
      </c>
      <c r="F458" s="13"/>
      <c r="IK458" s="1"/>
      <c r="IL458" s="1"/>
      <c r="IM458" s="1"/>
      <c r="IN458" s="1"/>
      <c r="IO458" s="1"/>
      <c r="IP458" s="1"/>
    </row>
    <row r="459" s="2" customFormat="1" spans="1:250">
      <c r="A459" s="9">
        <v>60</v>
      </c>
      <c r="B459" s="9" t="s">
        <v>526</v>
      </c>
      <c r="C459" s="9" t="s">
        <v>561</v>
      </c>
      <c r="D459" s="9">
        <v>65.4</v>
      </c>
      <c r="E459" s="9">
        <f t="shared" si="8"/>
        <v>65.4</v>
      </c>
      <c r="F459" s="9"/>
      <c r="IK459" s="1"/>
      <c r="IL459" s="1"/>
      <c r="IM459" s="1"/>
      <c r="IN459" s="1"/>
      <c r="IO459" s="1"/>
      <c r="IP459" s="1"/>
    </row>
    <row r="460" s="2" customFormat="1" spans="1:250">
      <c r="A460" s="9">
        <v>61</v>
      </c>
      <c r="B460" s="9" t="s">
        <v>535</v>
      </c>
      <c r="C460" s="9" t="s">
        <v>562</v>
      </c>
      <c r="D460" s="9">
        <v>68</v>
      </c>
      <c r="E460" s="9">
        <f t="shared" si="8"/>
        <v>68</v>
      </c>
      <c r="F460" s="9"/>
      <c r="IK460" s="1"/>
      <c r="IL460" s="1"/>
      <c r="IM460" s="1"/>
      <c r="IN460" s="1"/>
      <c r="IO460" s="1"/>
      <c r="IP460" s="1"/>
    </row>
    <row r="461" s="2" customFormat="1" spans="1:250">
      <c r="A461" s="9">
        <v>62</v>
      </c>
      <c r="B461" s="11" t="s">
        <v>496</v>
      </c>
      <c r="C461" s="15" t="s">
        <v>563</v>
      </c>
      <c r="D461" s="13">
        <v>74.3</v>
      </c>
      <c r="E461" s="9">
        <f t="shared" si="8"/>
        <v>69.3</v>
      </c>
      <c r="F461" s="13">
        <v>5</v>
      </c>
      <c r="IK461" s="1"/>
      <c r="IL461" s="1"/>
      <c r="IM461" s="1"/>
      <c r="IN461" s="1"/>
      <c r="IO461" s="1"/>
      <c r="IP461" s="1"/>
    </row>
    <row r="462" s="2" customFormat="1" spans="1:250">
      <c r="A462" s="9">
        <v>63</v>
      </c>
      <c r="B462" s="9" t="s">
        <v>564</v>
      </c>
      <c r="C462" s="9" t="s">
        <v>565</v>
      </c>
      <c r="D462" s="9">
        <v>76</v>
      </c>
      <c r="E462" s="9">
        <f t="shared" si="8"/>
        <v>24</v>
      </c>
      <c r="F462" s="9">
        <v>52</v>
      </c>
      <c r="IK462" s="1"/>
      <c r="IL462" s="1"/>
      <c r="IM462" s="1"/>
      <c r="IN462" s="1"/>
      <c r="IO462" s="1"/>
      <c r="IP462" s="1"/>
    </row>
    <row r="463" s="2" customFormat="1" spans="1:250">
      <c r="A463" s="9">
        <v>64</v>
      </c>
      <c r="B463" s="9" t="s">
        <v>526</v>
      </c>
      <c r="C463" s="9" t="s">
        <v>566</v>
      </c>
      <c r="D463" s="9">
        <v>88</v>
      </c>
      <c r="E463" s="9">
        <f t="shared" si="8"/>
        <v>88</v>
      </c>
      <c r="F463" s="9"/>
      <c r="IK463" s="1"/>
      <c r="IL463" s="1"/>
      <c r="IM463" s="1"/>
      <c r="IN463" s="1"/>
      <c r="IO463" s="1"/>
      <c r="IP463" s="1"/>
    </row>
    <row r="464" s="2" customFormat="1" spans="1:250">
      <c r="A464" s="9">
        <v>65</v>
      </c>
      <c r="B464" s="11" t="s">
        <v>496</v>
      </c>
      <c r="C464" s="12" t="s">
        <v>567</v>
      </c>
      <c r="D464" s="13">
        <v>88.1</v>
      </c>
      <c r="E464" s="9">
        <f t="shared" ref="E464:E488" si="9">SUM(D464-F464)</f>
        <v>78.1</v>
      </c>
      <c r="F464" s="13">
        <v>10</v>
      </c>
      <c r="IK464" s="1"/>
      <c r="IL464" s="1"/>
      <c r="IM464" s="1"/>
      <c r="IN464" s="1"/>
      <c r="IO464" s="1"/>
      <c r="IP464" s="1"/>
    </row>
    <row r="465" s="2" customFormat="1" spans="1:250">
      <c r="A465" s="9">
        <v>66</v>
      </c>
      <c r="B465" s="9" t="s">
        <v>526</v>
      </c>
      <c r="C465" s="9" t="s">
        <v>568</v>
      </c>
      <c r="D465" s="9">
        <v>88.2</v>
      </c>
      <c r="E465" s="9">
        <f t="shared" si="9"/>
        <v>88.2</v>
      </c>
      <c r="F465" s="9"/>
      <c r="IK465" s="1"/>
      <c r="IL465" s="1"/>
      <c r="IM465" s="1"/>
      <c r="IN465" s="1"/>
      <c r="IO465" s="1"/>
      <c r="IP465" s="1"/>
    </row>
    <row r="466" s="2" customFormat="1" spans="1:250">
      <c r="A466" s="9">
        <v>67</v>
      </c>
      <c r="B466" s="9" t="s">
        <v>503</v>
      </c>
      <c r="C466" s="9" t="s">
        <v>569</v>
      </c>
      <c r="D466" s="9">
        <v>90</v>
      </c>
      <c r="E466" s="9">
        <f t="shared" si="9"/>
        <v>60</v>
      </c>
      <c r="F466" s="9">
        <v>30</v>
      </c>
      <c r="IK466" s="1"/>
      <c r="IL466" s="1"/>
      <c r="IM466" s="1"/>
      <c r="IN466" s="1"/>
      <c r="IO466" s="1"/>
      <c r="IP466" s="1"/>
    </row>
    <row r="467" s="2" customFormat="1" spans="1:250">
      <c r="A467" s="9">
        <v>68</v>
      </c>
      <c r="B467" s="9" t="s">
        <v>531</v>
      </c>
      <c r="C467" s="9" t="s">
        <v>570</v>
      </c>
      <c r="D467" s="9">
        <v>102</v>
      </c>
      <c r="E467" s="9">
        <f t="shared" si="9"/>
        <v>102</v>
      </c>
      <c r="F467" s="9"/>
      <c r="IK467" s="1"/>
      <c r="IL467" s="1"/>
      <c r="IM467" s="1"/>
      <c r="IN467" s="1"/>
      <c r="IO467" s="1"/>
      <c r="IP467" s="1"/>
    </row>
    <row r="468" s="2" customFormat="1" spans="1:250">
      <c r="A468" s="9">
        <v>69</v>
      </c>
      <c r="B468" s="9" t="s">
        <v>493</v>
      </c>
      <c r="C468" s="9" t="s">
        <v>571</v>
      </c>
      <c r="D468" s="9">
        <v>104</v>
      </c>
      <c r="E468" s="9">
        <f t="shared" si="9"/>
        <v>104</v>
      </c>
      <c r="F468" s="9">
        <v>0</v>
      </c>
      <c r="IK468" s="1"/>
      <c r="IL468" s="1"/>
      <c r="IM468" s="1"/>
      <c r="IN468" s="1"/>
      <c r="IO468" s="1"/>
      <c r="IP468" s="1"/>
    </row>
    <row r="469" s="2" customFormat="1" spans="1:250">
      <c r="A469" s="9">
        <v>70</v>
      </c>
      <c r="B469" s="9" t="s">
        <v>513</v>
      </c>
      <c r="C469" s="9" t="s">
        <v>572</v>
      </c>
      <c r="D469" s="9">
        <v>105</v>
      </c>
      <c r="E469" s="9">
        <f t="shared" si="9"/>
        <v>105</v>
      </c>
      <c r="F469" s="9"/>
      <c r="IK469" s="1"/>
      <c r="IL469" s="1"/>
      <c r="IM469" s="1"/>
      <c r="IN469" s="1"/>
      <c r="IO469" s="1"/>
      <c r="IP469" s="1"/>
    </row>
    <row r="470" s="2" customFormat="1" spans="1:250">
      <c r="A470" s="9">
        <v>71</v>
      </c>
      <c r="B470" s="9" t="s">
        <v>564</v>
      </c>
      <c r="C470" s="9" t="s">
        <v>573</v>
      </c>
      <c r="D470" s="9">
        <v>106</v>
      </c>
      <c r="E470" s="9">
        <f t="shared" si="9"/>
        <v>41</v>
      </c>
      <c r="F470" s="9">
        <v>65</v>
      </c>
      <c r="IK470" s="1"/>
      <c r="IL470" s="1"/>
      <c r="IM470" s="1"/>
      <c r="IN470" s="1"/>
      <c r="IO470" s="1"/>
      <c r="IP470" s="1"/>
    </row>
    <row r="471" s="2" customFormat="1" spans="1:250">
      <c r="A471" s="9">
        <v>72</v>
      </c>
      <c r="B471" s="9" t="s">
        <v>513</v>
      </c>
      <c r="C471" s="9" t="s">
        <v>574</v>
      </c>
      <c r="D471" s="9">
        <v>110</v>
      </c>
      <c r="E471" s="9">
        <f t="shared" si="9"/>
        <v>95</v>
      </c>
      <c r="F471" s="9">
        <v>15</v>
      </c>
      <c r="IK471" s="1"/>
      <c r="IL471" s="1"/>
      <c r="IM471" s="1"/>
      <c r="IN471" s="1"/>
      <c r="IO471" s="1"/>
      <c r="IP471" s="1"/>
    </row>
    <row r="472" s="2" customFormat="1" spans="1:250">
      <c r="A472" s="9">
        <v>73</v>
      </c>
      <c r="B472" s="11" t="s">
        <v>496</v>
      </c>
      <c r="C472" s="18" t="s">
        <v>575</v>
      </c>
      <c r="D472" s="13">
        <v>114.4</v>
      </c>
      <c r="E472" s="9">
        <f t="shared" si="9"/>
        <v>114.4</v>
      </c>
      <c r="F472" s="13"/>
      <c r="IK472" s="1"/>
      <c r="IL472" s="1"/>
      <c r="IM472" s="1"/>
      <c r="IN472" s="1"/>
      <c r="IO472" s="1"/>
      <c r="IP472" s="1"/>
    </row>
    <row r="473" s="2" customFormat="1" spans="1:250">
      <c r="A473" s="9">
        <v>74</v>
      </c>
      <c r="B473" s="9" t="s">
        <v>493</v>
      </c>
      <c r="C473" s="9" t="s">
        <v>576</v>
      </c>
      <c r="D473" s="9">
        <v>150</v>
      </c>
      <c r="E473" s="9">
        <f t="shared" si="9"/>
        <v>150</v>
      </c>
      <c r="F473" s="9">
        <v>0</v>
      </c>
      <c r="IK473" s="1"/>
      <c r="IL473" s="1"/>
      <c r="IM473" s="1"/>
      <c r="IN473" s="1"/>
      <c r="IO473" s="1"/>
      <c r="IP473" s="1"/>
    </row>
    <row r="474" s="2" customFormat="1" spans="1:250">
      <c r="A474" s="9">
        <v>75</v>
      </c>
      <c r="B474" s="9" t="s">
        <v>531</v>
      </c>
      <c r="C474" s="9" t="s">
        <v>577</v>
      </c>
      <c r="D474" s="9">
        <v>150</v>
      </c>
      <c r="E474" s="9">
        <f t="shared" si="9"/>
        <v>150</v>
      </c>
      <c r="F474" s="9"/>
      <c r="IK474" s="1"/>
      <c r="IL474" s="1"/>
      <c r="IM474" s="1"/>
      <c r="IN474" s="1"/>
      <c r="IO474" s="1"/>
      <c r="IP474" s="1"/>
    </row>
    <row r="475" s="2" customFormat="1" spans="1:250">
      <c r="A475" s="9">
        <v>76</v>
      </c>
      <c r="B475" s="9" t="s">
        <v>526</v>
      </c>
      <c r="C475" s="9" t="s">
        <v>578</v>
      </c>
      <c r="D475" s="9">
        <v>163.5</v>
      </c>
      <c r="E475" s="9">
        <f t="shared" si="9"/>
        <v>163.5</v>
      </c>
      <c r="F475" s="9"/>
      <c r="IK475" s="1"/>
      <c r="IL475" s="1"/>
      <c r="IM475" s="1"/>
      <c r="IN475" s="1"/>
      <c r="IO475" s="1"/>
      <c r="IP475" s="1"/>
    </row>
    <row r="476" s="2" customFormat="1" spans="1:250">
      <c r="A476" s="9">
        <v>77</v>
      </c>
      <c r="B476" s="9" t="s">
        <v>535</v>
      </c>
      <c r="C476" s="9" t="s">
        <v>579</v>
      </c>
      <c r="D476" s="9">
        <v>179.1</v>
      </c>
      <c r="E476" s="9">
        <f t="shared" si="9"/>
        <v>114.1</v>
      </c>
      <c r="F476" s="9">
        <v>65</v>
      </c>
      <c r="IK476" s="1"/>
      <c r="IL476" s="1"/>
      <c r="IM476" s="1"/>
      <c r="IN476" s="1"/>
      <c r="IO476" s="1"/>
      <c r="IP476" s="1"/>
    </row>
    <row r="477" s="2" customFormat="1" spans="1:250">
      <c r="A477" s="9">
        <v>78</v>
      </c>
      <c r="B477" s="9" t="s">
        <v>526</v>
      </c>
      <c r="C477" s="9" t="s">
        <v>580</v>
      </c>
      <c r="D477" s="9">
        <v>192</v>
      </c>
      <c r="E477" s="9">
        <f t="shared" si="9"/>
        <v>192</v>
      </c>
      <c r="F477" s="9"/>
      <c r="IK477" s="1"/>
      <c r="IL477" s="1"/>
      <c r="IM477" s="1"/>
      <c r="IN477" s="1"/>
      <c r="IO477" s="1"/>
      <c r="IP477" s="1"/>
    </row>
    <row r="478" s="2" customFormat="1" spans="1:250">
      <c r="A478" s="9">
        <v>79</v>
      </c>
      <c r="B478" s="9" t="s">
        <v>516</v>
      </c>
      <c r="C478" s="9" t="s">
        <v>581</v>
      </c>
      <c r="D478" s="9">
        <v>250</v>
      </c>
      <c r="E478" s="9">
        <f t="shared" si="9"/>
        <v>250</v>
      </c>
      <c r="F478" s="9"/>
      <c r="IK478" s="1"/>
      <c r="IL478" s="1"/>
      <c r="IM478" s="1"/>
      <c r="IN478" s="1"/>
      <c r="IO478" s="1"/>
      <c r="IP478" s="1"/>
    </row>
    <row r="479" s="2" customFormat="1" spans="1:250">
      <c r="A479" s="9">
        <v>80</v>
      </c>
      <c r="B479" s="9" t="s">
        <v>493</v>
      </c>
      <c r="C479" s="9" t="s">
        <v>582</v>
      </c>
      <c r="D479" s="9">
        <v>252</v>
      </c>
      <c r="E479" s="9">
        <f t="shared" si="9"/>
        <v>252</v>
      </c>
      <c r="F479" s="9">
        <v>0</v>
      </c>
      <c r="IK479" s="1"/>
      <c r="IL479" s="1"/>
      <c r="IM479" s="1"/>
      <c r="IN479" s="1"/>
      <c r="IO479" s="1"/>
      <c r="IP479" s="1"/>
    </row>
    <row r="480" s="2" customFormat="1" spans="1:250">
      <c r="A480" s="9">
        <v>81</v>
      </c>
      <c r="B480" s="9" t="s">
        <v>583</v>
      </c>
      <c r="C480" s="9" t="s">
        <v>584</v>
      </c>
      <c r="D480" s="9">
        <v>258.6</v>
      </c>
      <c r="E480" s="9">
        <f t="shared" si="9"/>
        <v>258.6</v>
      </c>
      <c r="F480" s="9"/>
      <c r="IK480" s="1"/>
      <c r="IL480" s="1"/>
      <c r="IM480" s="1"/>
      <c r="IN480" s="1"/>
      <c r="IO480" s="1"/>
      <c r="IP480" s="1"/>
    </row>
    <row r="481" s="2" customFormat="1" ht="37.5" spans="1:250">
      <c r="A481" s="9">
        <v>82</v>
      </c>
      <c r="B481" s="9" t="s">
        <v>585</v>
      </c>
      <c r="C481" s="9" t="s">
        <v>586</v>
      </c>
      <c r="D481" s="9">
        <v>258.8</v>
      </c>
      <c r="E481" s="9">
        <f t="shared" si="9"/>
        <v>228.8</v>
      </c>
      <c r="F481" s="9">
        <v>30</v>
      </c>
      <c r="IK481" s="1"/>
      <c r="IL481" s="1"/>
      <c r="IM481" s="1"/>
      <c r="IN481" s="1"/>
      <c r="IO481" s="1"/>
      <c r="IP481" s="1"/>
    </row>
    <row r="482" s="2" customFormat="1" spans="1:250">
      <c r="A482" s="9">
        <v>83</v>
      </c>
      <c r="B482" s="9" t="s">
        <v>516</v>
      </c>
      <c r="C482" s="9" t="s">
        <v>587</v>
      </c>
      <c r="D482" s="9">
        <v>260</v>
      </c>
      <c r="E482" s="9">
        <f t="shared" si="9"/>
        <v>260</v>
      </c>
      <c r="F482" s="9"/>
      <c r="IK482" s="1"/>
      <c r="IL482" s="1"/>
      <c r="IM482" s="1"/>
      <c r="IN482" s="1"/>
      <c r="IO482" s="1"/>
      <c r="IP482" s="1"/>
    </row>
    <row r="483" s="2" customFormat="1" spans="1:250">
      <c r="A483" s="9">
        <v>84</v>
      </c>
      <c r="B483" s="9" t="s">
        <v>583</v>
      </c>
      <c r="C483" s="9" t="s">
        <v>588</v>
      </c>
      <c r="D483" s="9">
        <v>282</v>
      </c>
      <c r="E483" s="9">
        <f t="shared" si="9"/>
        <v>282</v>
      </c>
      <c r="F483" s="9"/>
      <c r="IK483" s="1"/>
      <c r="IL483" s="1"/>
      <c r="IM483" s="1"/>
      <c r="IN483" s="1"/>
      <c r="IO483" s="1"/>
      <c r="IP483" s="1"/>
    </row>
    <row r="484" s="2" customFormat="1" ht="37.5" spans="1:250">
      <c r="A484" s="9">
        <v>85</v>
      </c>
      <c r="B484" s="9" t="s">
        <v>589</v>
      </c>
      <c r="C484" s="9" t="s">
        <v>590</v>
      </c>
      <c r="D484" s="9">
        <v>286</v>
      </c>
      <c r="E484" s="9">
        <f t="shared" si="9"/>
        <v>286</v>
      </c>
      <c r="F484" s="9"/>
      <c r="IK484" s="1"/>
      <c r="IL484" s="1"/>
      <c r="IM484" s="1"/>
      <c r="IN484" s="1"/>
      <c r="IO484" s="1"/>
      <c r="IP484" s="1"/>
    </row>
    <row r="485" s="2" customFormat="1" spans="1:250">
      <c r="A485" s="9">
        <v>86</v>
      </c>
      <c r="B485" s="9" t="s">
        <v>503</v>
      </c>
      <c r="C485" s="9" t="s">
        <v>473</v>
      </c>
      <c r="D485" s="9">
        <v>330</v>
      </c>
      <c r="E485" s="9">
        <f t="shared" si="9"/>
        <v>310</v>
      </c>
      <c r="F485" s="9">
        <v>20</v>
      </c>
      <c r="IK485" s="1"/>
      <c r="IL485" s="1"/>
      <c r="IM485" s="1"/>
      <c r="IN485" s="1"/>
      <c r="IO485" s="1"/>
      <c r="IP485" s="1"/>
    </row>
    <row r="486" s="2" customFormat="1" spans="1:250">
      <c r="A486" s="9">
        <v>87</v>
      </c>
      <c r="B486" s="9" t="s">
        <v>535</v>
      </c>
      <c r="C486" s="9" t="s">
        <v>591</v>
      </c>
      <c r="D486" s="9">
        <v>400</v>
      </c>
      <c r="E486" s="9">
        <f t="shared" si="9"/>
        <v>350</v>
      </c>
      <c r="F486" s="9">
        <v>50</v>
      </c>
      <c r="IK486" s="1"/>
      <c r="IL486" s="1"/>
      <c r="IM486" s="1"/>
      <c r="IN486" s="1"/>
      <c r="IO486" s="1"/>
      <c r="IP486" s="1"/>
    </row>
    <row r="487" s="2" customFormat="1" spans="1:250">
      <c r="A487" s="9">
        <v>88</v>
      </c>
      <c r="B487" s="9" t="s">
        <v>522</v>
      </c>
      <c r="C487" s="9" t="s">
        <v>592</v>
      </c>
      <c r="D487" s="9">
        <v>492</v>
      </c>
      <c r="E487" s="9">
        <f t="shared" si="9"/>
        <v>422</v>
      </c>
      <c r="F487" s="9">
        <v>70</v>
      </c>
      <c r="IK487" s="1"/>
      <c r="IL487" s="1"/>
      <c r="IM487" s="1"/>
      <c r="IN487" s="1"/>
      <c r="IO487" s="1"/>
      <c r="IP487" s="1"/>
    </row>
    <row r="488" s="2" customFormat="1" spans="1:250">
      <c r="A488" s="9">
        <v>89</v>
      </c>
      <c r="B488" s="9" t="s">
        <v>564</v>
      </c>
      <c r="C488" s="9" t="s">
        <v>593</v>
      </c>
      <c r="D488" s="9">
        <v>612</v>
      </c>
      <c r="E488" s="9">
        <f t="shared" si="9"/>
        <v>350</v>
      </c>
      <c r="F488" s="9">
        <v>262</v>
      </c>
      <c r="IK488" s="1"/>
      <c r="IL488" s="1"/>
      <c r="IM488" s="1"/>
      <c r="IN488" s="1"/>
      <c r="IO488" s="1"/>
      <c r="IP488" s="1"/>
    </row>
    <row r="489" s="2" customFormat="1" spans="1:250">
      <c r="A489" s="9"/>
      <c r="B489" s="9" t="s">
        <v>27</v>
      </c>
      <c r="C489" s="9"/>
      <c r="D489" s="9">
        <f>SUM(D400:D488)</f>
        <v>8294</v>
      </c>
      <c r="E489" s="9">
        <f>SUM(E400:E488)</f>
        <v>7381.8</v>
      </c>
      <c r="F489" s="9">
        <f>SUM(F400:F488)</f>
        <v>912.2</v>
      </c>
      <c r="IK489" s="1"/>
      <c r="IL489" s="1"/>
      <c r="IM489" s="1"/>
      <c r="IN489" s="1"/>
      <c r="IO489" s="1"/>
      <c r="IP489" s="1"/>
    </row>
    <row r="490" spans="1:6">
      <c r="A490" s="6"/>
      <c r="B490" s="6" t="s">
        <v>594</v>
      </c>
      <c r="C490" s="6"/>
      <c r="D490" s="6"/>
      <c r="E490" s="6"/>
      <c r="F490" s="6"/>
    </row>
    <row r="491" s="1" customFormat="1" spans="1:6">
      <c r="A491" s="19">
        <v>1</v>
      </c>
      <c r="B491" s="6" t="s">
        <v>595</v>
      </c>
      <c r="C491" s="6" t="s">
        <v>596</v>
      </c>
      <c r="D491" s="6">
        <v>30.3</v>
      </c>
      <c r="E491" s="6">
        <f t="shared" ref="E491:E554" si="10">SUM(D491-F491)</f>
        <v>30.3</v>
      </c>
      <c r="F491" s="6"/>
    </row>
    <row r="492" s="1" customFormat="1" spans="1:6">
      <c r="A492" s="19">
        <v>2</v>
      </c>
      <c r="B492" s="6" t="s">
        <v>597</v>
      </c>
      <c r="C492" s="6" t="s">
        <v>598</v>
      </c>
      <c r="D492" s="6">
        <v>30.31</v>
      </c>
      <c r="E492" s="6">
        <f t="shared" si="10"/>
        <v>30.31</v>
      </c>
      <c r="F492" s="6"/>
    </row>
    <row r="493" s="1" customFormat="1" spans="1:6">
      <c r="A493" s="19">
        <v>3</v>
      </c>
      <c r="B493" s="6" t="s">
        <v>599</v>
      </c>
      <c r="C493" s="6" t="s">
        <v>600</v>
      </c>
      <c r="D493" s="6">
        <v>30.73</v>
      </c>
      <c r="E493" s="6">
        <f t="shared" si="10"/>
        <v>30.73</v>
      </c>
      <c r="F493" s="6"/>
    </row>
    <row r="494" s="1" customFormat="1" spans="1:6">
      <c r="A494" s="19">
        <v>4</v>
      </c>
      <c r="B494" s="6" t="s">
        <v>599</v>
      </c>
      <c r="C494" s="6" t="s">
        <v>601</v>
      </c>
      <c r="D494" s="6">
        <v>30.82</v>
      </c>
      <c r="E494" s="6">
        <f t="shared" si="10"/>
        <v>30.82</v>
      </c>
      <c r="F494" s="6"/>
    </row>
    <row r="495" s="1" customFormat="1" spans="1:6">
      <c r="A495" s="19">
        <v>5</v>
      </c>
      <c r="B495" s="6" t="s">
        <v>599</v>
      </c>
      <c r="C495" s="6" t="s">
        <v>602</v>
      </c>
      <c r="D495" s="6">
        <v>31</v>
      </c>
      <c r="E495" s="6">
        <f t="shared" si="10"/>
        <v>31</v>
      </c>
      <c r="F495" s="6"/>
    </row>
    <row r="496" s="1" customFormat="1" spans="1:6">
      <c r="A496" s="19">
        <v>6</v>
      </c>
      <c r="B496" s="6" t="s">
        <v>599</v>
      </c>
      <c r="C496" s="6" t="s">
        <v>603</v>
      </c>
      <c r="D496" s="6">
        <v>31</v>
      </c>
      <c r="E496" s="6">
        <f t="shared" si="10"/>
        <v>31</v>
      </c>
      <c r="F496" s="6"/>
    </row>
    <row r="497" s="1" customFormat="1" spans="1:6">
      <c r="A497" s="19">
        <v>7</v>
      </c>
      <c r="B497" s="6" t="s">
        <v>599</v>
      </c>
      <c r="C497" s="6" t="s">
        <v>604</v>
      </c>
      <c r="D497" s="6">
        <v>31</v>
      </c>
      <c r="E497" s="6">
        <f t="shared" si="10"/>
        <v>31</v>
      </c>
      <c r="F497" s="6"/>
    </row>
    <row r="498" s="1" customFormat="1" spans="1:6">
      <c r="A498" s="19">
        <v>8</v>
      </c>
      <c r="B498" s="6" t="s">
        <v>597</v>
      </c>
      <c r="C498" s="6" t="s">
        <v>605</v>
      </c>
      <c r="D498" s="6">
        <v>31</v>
      </c>
      <c r="E498" s="6">
        <f t="shared" si="10"/>
        <v>31</v>
      </c>
      <c r="F498" s="6"/>
    </row>
    <row r="499" s="1" customFormat="1" spans="1:6">
      <c r="A499" s="19">
        <v>9</v>
      </c>
      <c r="B499" s="6" t="s">
        <v>606</v>
      </c>
      <c r="C499" s="6" t="s">
        <v>576</v>
      </c>
      <c r="D499" s="6">
        <v>31.04</v>
      </c>
      <c r="E499" s="6">
        <f t="shared" si="10"/>
        <v>31.04</v>
      </c>
      <c r="F499" s="6"/>
    </row>
    <row r="500" s="1" customFormat="1" spans="1:6">
      <c r="A500" s="19">
        <v>10</v>
      </c>
      <c r="B500" s="6" t="s">
        <v>607</v>
      </c>
      <c r="C500" s="6" t="s">
        <v>608</v>
      </c>
      <c r="D500" s="6">
        <v>31.1</v>
      </c>
      <c r="E500" s="6">
        <f t="shared" si="10"/>
        <v>31.1</v>
      </c>
      <c r="F500" s="6"/>
    </row>
    <row r="501" s="1" customFormat="1" spans="1:6">
      <c r="A501" s="19">
        <v>11</v>
      </c>
      <c r="B501" s="6" t="s">
        <v>609</v>
      </c>
      <c r="C501" s="6" t="s">
        <v>610</v>
      </c>
      <c r="D501" s="6">
        <v>31.29</v>
      </c>
      <c r="E501" s="6">
        <f t="shared" si="10"/>
        <v>31.29</v>
      </c>
      <c r="F501" s="6"/>
    </row>
    <row r="502" s="1" customFormat="1" spans="1:6">
      <c r="A502" s="19">
        <v>12</v>
      </c>
      <c r="B502" s="6" t="s">
        <v>597</v>
      </c>
      <c r="C502" s="6" t="s">
        <v>611</v>
      </c>
      <c r="D502" s="6">
        <v>31.5</v>
      </c>
      <c r="E502" s="6">
        <f t="shared" si="10"/>
        <v>31.5</v>
      </c>
      <c r="F502" s="6"/>
    </row>
    <row r="503" s="1" customFormat="1" spans="1:6">
      <c r="A503" s="19">
        <v>13</v>
      </c>
      <c r="B503" s="6" t="s">
        <v>612</v>
      </c>
      <c r="C503" s="6" t="s">
        <v>613</v>
      </c>
      <c r="D503" s="6">
        <v>31.5</v>
      </c>
      <c r="E503" s="6">
        <f t="shared" si="10"/>
        <v>31.5</v>
      </c>
      <c r="F503" s="6"/>
    </row>
    <row r="504" s="1" customFormat="1" spans="1:6">
      <c r="A504" s="19">
        <v>14</v>
      </c>
      <c r="B504" s="6" t="s">
        <v>597</v>
      </c>
      <c r="C504" s="6" t="s">
        <v>614</v>
      </c>
      <c r="D504" s="6">
        <v>31.6</v>
      </c>
      <c r="E504" s="6">
        <f t="shared" si="10"/>
        <v>31.6</v>
      </c>
      <c r="F504" s="6"/>
    </row>
    <row r="505" s="1" customFormat="1" spans="1:6">
      <c r="A505" s="19">
        <v>15</v>
      </c>
      <c r="B505" s="6" t="s">
        <v>597</v>
      </c>
      <c r="C505" s="6" t="s">
        <v>615</v>
      </c>
      <c r="D505" s="6">
        <v>31.8</v>
      </c>
      <c r="E505" s="6">
        <f t="shared" si="10"/>
        <v>31.8</v>
      </c>
      <c r="F505" s="6"/>
    </row>
    <row r="506" s="1" customFormat="1" spans="1:6">
      <c r="A506" s="19">
        <v>16</v>
      </c>
      <c r="B506" s="6" t="s">
        <v>616</v>
      </c>
      <c r="C506" s="6" t="s">
        <v>617</v>
      </c>
      <c r="D506" s="6">
        <v>32</v>
      </c>
      <c r="E506" s="6">
        <f t="shared" si="10"/>
        <v>32</v>
      </c>
      <c r="F506" s="6"/>
    </row>
    <row r="507" s="1" customFormat="1" spans="1:6">
      <c r="A507" s="19">
        <v>17</v>
      </c>
      <c r="B507" s="6" t="s">
        <v>618</v>
      </c>
      <c r="C507" s="6" t="s">
        <v>619</v>
      </c>
      <c r="D507" s="6">
        <v>32</v>
      </c>
      <c r="E507" s="6">
        <f t="shared" si="10"/>
        <v>32</v>
      </c>
      <c r="F507" s="6"/>
    </row>
    <row r="508" s="1" customFormat="1" spans="1:6">
      <c r="A508" s="19">
        <v>18</v>
      </c>
      <c r="B508" s="6" t="s">
        <v>620</v>
      </c>
      <c r="C508" s="6" t="s">
        <v>621</v>
      </c>
      <c r="D508" s="6">
        <v>32</v>
      </c>
      <c r="E508" s="6">
        <f t="shared" si="10"/>
        <v>32</v>
      </c>
      <c r="F508" s="6"/>
    </row>
    <row r="509" s="1" customFormat="1" spans="1:6">
      <c r="A509" s="19">
        <v>19</v>
      </c>
      <c r="B509" s="6" t="s">
        <v>618</v>
      </c>
      <c r="C509" s="6" t="s">
        <v>622</v>
      </c>
      <c r="D509" s="6">
        <v>32.13</v>
      </c>
      <c r="E509" s="6">
        <f t="shared" si="10"/>
        <v>32.13</v>
      </c>
      <c r="F509" s="6"/>
    </row>
    <row r="510" s="1" customFormat="1" spans="1:6">
      <c r="A510" s="19">
        <v>20</v>
      </c>
      <c r="B510" s="6" t="s">
        <v>616</v>
      </c>
      <c r="C510" s="6" t="s">
        <v>623</v>
      </c>
      <c r="D510" s="6">
        <v>32.6</v>
      </c>
      <c r="E510" s="6">
        <f t="shared" si="10"/>
        <v>32.6</v>
      </c>
      <c r="F510" s="6"/>
    </row>
    <row r="511" s="1" customFormat="1" spans="1:6">
      <c r="A511" s="19">
        <v>21</v>
      </c>
      <c r="B511" s="6" t="s">
        <v>597</v>
      </c>
      <c r="C511" s="6" t="s">
        <v>624</v>
      </c>
      <c r="D511" s="6">
        <v>32.97</v>
      </c>
      <c r="E511" s="6">
        <f t="shared" si="10"/>
        <v>32.97</v>
      </c>
      <c r="F511" s="6"/>
    </row>
    <row r="512" s="1" customFormat="1" spans="1:6">
      <c r="A512" s="19">
        <v>22</v>
      </c>
      <c r="B512" s="6" t="s">
        <v>599</v>
      </c>
      <c r="C512" s="6" t="s">
        <v>625</v>
      </c>
      <c r="D512" s="6">
        <v>33</v>
      </c>
      <c r="E512" s="6">
        <f t="shared" si="10"/>
        <v>33</v>
      </c>
      <c r="F512" s="6"/>
    </row>
    <row r="513" s="1" customFormat="1" spans="1:6">
      <c r="A513" s="19">
        <v>23</v>
      </c>
      <c r="B513" s="6" t="s">
        <v>606</v>
      </c>
      <c r="C513" s="6" t="s">
        <v>626</v>
      </c>
      <c r="D513" s="6">
        <v>33</v>
      </c>
      <c r="E513" s="6">
        <f t="shared" si="10"/>
        <v>33</v>
      </c>
      <c r="F513" s="6"/>
    </row>
    <row r="514" s="1" customFormat="1" spans="1:6">
      <c r="A514" s="19">
        <v>24</v>
      </c>
      <c r="B514" s="6" t="s">
        <v>597</v>
      </c>
      <c r="C514" s="6" t="s">
        <v>627</v>
      </c>
      <c r="D514" s="6">
        <v>33</v>
      </c>
      <c r="E514" s="6">
        <f t="shared" si="10"/>
        <v>33</v>
      </c>
      <c r="F514" s="6"/>
    </row>
    <row r="515" s="1" customFormat="1" spans="1:6">
      <c r="A515" s="19">
        <v>25</v>
      </c>
      <c r="B515" s="6" t="s">
        <v>597</v>
      </c>
      <c r="C515" s="6" t="s">
        <v>628</v>
      </c>
      <c r="D515" s="6">
        <v>33.19</v>
      </c>
      <c r="E515" s="6">
        <f t="shared" si="10"/>
        <v>33.19</v>
      </c>
      <c r="F515" s="6"/>
    </row>
    <row r="516" s="1" customFormat="1" spans="1:6">
      <c r="A516" s="19">
        <v>26</v>
      </c>
      <c r="B516" s="6" t="s">
        <v>629</v>
      </c>
      <c r="C516" s="6" t="s">
        <v>630</v>
      </c>
      <c r="D516" s="6">
        <v>33.4</v>
      </c>
      <c r="E516" s="6">
        <f t="shared" si="10"/>
        <v>33.4</v>
      </c>
      <c r="F516" s="6"/>
    </row>
    <row r="517" s="1" customFormat="1" spans="1:6">
      <c r="A517" s="19">
        <v>27</v>
      </c>
      <c r="B517" s="6" t="s">
        <v>597</v>
      </c>
      <c r="C517" s="6" t="s">
        <v>631</v>
      </c>
      <c r="D517" s="6">
        <v>33.8</v>
      </c>
      <c r="E517" s="6">
        <f t="shared" si="10"/>
        <v>33.8</v>
      </c>
      <c r="F517" s="6"/>
    </row>
    <row r="518" s="1" customFormat="1" spans="1:6">
      <c r="A518" s="19">
        <v>28</v>
      </c>
      <c r="B518" s="6" t="s">
        <v>609</v>
      </c>
      <c r="C518" s="6" t="s">
        <v>632</v>
      </c>
      <c r="D518" s="6">
        <v>33.85</v>
      </c>
      <c r="E518" s="6">
        <f t="shared" si="10"/>
        <v>33.85</v>
      </c>
      <c r="F518" s="6"/>
    </row>
    <row r="519" s="1" customFormat="1" spans="1:6">
      <c r="A519" s="19">
        <v>29</v>
      </c>
      <c r="B519" s="6" t="s">
        <v>599</v>
      </c>
      <c r="C519" s="6" t="s">
        <v>633</v>
      </c>
      <c r="D519" s="6">
        <v>34</v>
      </c>
      <c r="E519" s="6">
        <f t="shared" si="10"/>
        <v>34</v>
      </c>
      <c r="F519" s="6"/>
    </row>
    <row r="520" s="1" customFormat="1" spans="1:6">
      <c r="A520" s="19">
        <v>30</v>
      </c>
      <c r="B520" s="6" t="s">
        <v>616</v>
      </c>
      <c r="C520" s="6" t="s">
        <v>634</v>
      </c>
      <c r="D520" s="6">
        <v>34.1</v>
      </c>
      <c r="E520" s="6">
        <f t="shared" si="10"/>
        <v>34.1</v>
      </c>
      <c r="F520" s="6"/>
    </row>
    <row r="521" s="1" customFormat="1" spans="1:6">
      <c r="A521" s="19">
        <v>31</v>
      </c>
      <c r="B521" s="6" t="s">
        <v>595</v>
      </c>
      <c r="C521" s="6" t="s">
        <v>635</v>
      </c>
      <c r="D521" s="6">
        <v>34.5</v>
      </c>
      <c r="E521" s="6">
        <f t="shared" si="10"/>
        <v>34.5</v>
      </c>
      <c r="F521" s="6"/>
    </row>
    <row r="522" s="1" customFormat="1" spans="1:6">
      <c r="A522" s="19">
        <v>32</v>
      </c>
      <c r="B522" s="6" t="s">
        <v>618</v>
      </c>
      <c r="C522" s="6" t="s">
        <v>636</v>
      </c>
      <c r="D522" s="6">
        <v>35</v>
      </c>
      <c r="E522" s="6">
        <f t="shared" si="10"/>
        <v>35</v>
      </c>
      <c r="F522" s="6"/>
    </row>
    <row r="523" s="1" customFormat="1" spans="1:6">
      <c r="A523" s="19">
        <v>33</v>
      </c>
      <c r="B523" s="6" t="s">
        <v>620</v>
      </c>
      <c r="C523" s="6" t="s">
        <v>637</v>
      </c>
      <c r="D523" s="6">
        <v>35</v>
      </c>
      <c r="E523" s="6">
        <f t="shared" si="10"/>
        <v>35</v>
      </c>
      <c r="F523" s="6"/>
    </row>
    <row r="524" s="1" customFormat="1" spans="1:6">
      <c r="A524" s="19">
        <v>34</v>
      </c>
      <c r="B524" s="6" t="s">
        <v>638</v>
      </c>
      <c r="C524" s="6" t="s">
        <v>639</v>
      </c>
      <c r="D524" s="6">
        <v>35</v>
      </c>
      <c r="E524" s="6">
        <f t="shared" si="10"/>
        <v>35</v>
      </c>
      <c r="F524" s="6"/>
    </row>
    <row r="525" s="1" customFormat="1" spans="1:6">
      <c r="A525" s="19">
        <v>35</v>
      </c>
      <c r="B525" s="6" t="s">
        <v>599</v>
      </c>
      <c r="C525" s="6" t="s">
        <v>640</v>
      </c>
      <c r="D525" s="6">
        <v>35.1</v>
      </c>
      <c r="E525" s="6">
        <f t="shared" si="10"/>
        <v>35.1</v>
      </c>
      <c r="F525" s="6"/>
    </row>
    <row r="526" s="1" customFormat="1" spans="1:6">
      <c r="A526" s="19">
        <v>36</v>
      </c>
      <c r="B526" s="6" t="s">
        <v>607</v>
      </c>
      <c r="C526" s="6" t="s">
        <v>641</v>
      </c>
      <c r="D526" s="6">
        <v>35.11</v>
      </c>
      <c r="E526" s="6">
        <f t="shared" si="10"/>
        <v>35.11</v>
      </c>
      <c r="F526" s="6"/>
    </row>
    <row r="527" s="1" customFormat="1" spans="1:6">
      <c r="A527" s="19">
        <v>37</v>
      </c>
      <c r="B527" s="6" t="s">
        <v>616</v>
      </c>
      <c r="C527" s="6" t="s">
        <v>642</v>
      </c>
      <c r="D527" s="6">
        <v>35.15</v>
      </c>
      <c r="E527" s="6">
        <f t="shared" si="10"/>
        <v>35.15</v>
      </c>
      <c r="F527" s="6"/>
    </row>
    <row r="528" s="1" customFormat="1" spans="1:6">
      <c r="A528" s="19">
        <v>38</v>
      </c>
      <c r="B528" s="6" t="s">
        <v>597</v>
      </c>
      <c r="C528" s="6" t="s">
        <v>643</v>
      </c>
      <c r="D528" s="6">
        <v>35.26</v>
      </c>
      <c r="E528" s="6">
        <f t="shared" si="10"/>
        <v>35.26</v>
      </c>
      <c r="F528" s="6"/>
    </row>
    <row r="529" s="1" customFormat="1" spans="1:6">
      <c r="A529" s="19">
        <v>39</v>
      </c>
      <c r="B529" s="6" t="s">
        <v>644</v>
      </c>
      <c r="C529" s="6" t="s">
        <v>645</v>
      </c>
      <c r="D529" s="6">
        <v>35.4</v>
      </c>
      <c r="E529" s="6">
        <f t="shared" si="10"/>
        <v>35.4</v>
      </c>
      <c r="F529" s="6"/>
    </row>
    <row r="530" s="1" customFormat="1" spans="1:6">
      <c r="A530" s="19">
        <v>40</v>
      </c>
      <c r="B530" s="6" t="s">
        <v>597</v>
      </c>
      <c r="C530" s="6" t="s">
        <v>646</v>
      </c>
      <c r="D530" s="6">
        <v>35.4</v>
      </c>
      <c r="E530" s="6">
        <f t="shared" si="10"/>
        <v>35.4</v>
      </c>
      <c r="F530" s="6"/>
    </row>
    <row r="531" s="1" customFormat="1" spans="1:6">
      <c r="A531" s="19">
        <v>41</v>
      </c>
      <c r="B531" s="6" t="s">
        <v>616</v>
      </c>
      <c r="C531" s="6" t="s">
        <v>647</v>
      </c>
      <c r="D531" s="6">
        <v>35.77</v>
      </c>
      <c r="E531" s="6">
        <f t="shared" si="10"/>
        <v>35.77</v>
      </c>
      <c r="F531" s="6"/>
    </row>
    <row r="532" s="1" customFormat="1" spans="1:6">
      <c r="A532" s="19">
        <v>42</v>
      </c>
      <c r="B532" s="6" t="s">
        <v>616</v>
      </c>
      <c r="C532" s="6" t="s">
        <v>648</v>
      </c>
      <c r="D532" s="6">
        <v>36</v>
      </c>
      <c r="E532" s="6">
        <f t="shared" si="10"/>
        <v>36</v>
      </c>
      <c r="F532" s="6"/>
    </row>
    <row r="533" s="1" customFormat="1" spans="1:6">
      <c r="A533" s="19">
        <v>43</v>
      </c>
      <c r="B533" s="6" t="s">
        <v>638</v>
      </c>
      <c r="C533" s="6" t="s">
        <v>649</v>
      </c>
      <c r="D533" s="6">
        <v>36.6</v>
      </c>
      <c r="E533" s="6">
        <f t="shared" si="10"/>
        <v>36.6</v>
      </c>
      <c r="F533" s="6"/>
    </row>
    <row r="534" s="1" customFormat="1" spans="1:6">
      <c r="A534" s="19">
        <v>44</v>
      </c>
      <c r="B534" s="6" t="s">
        <v>620</v>
      </c>
      <c r="C534" s="6" t="s">
        <v>650</v>
      </c>
      <c r="D534" s="6">
        <v>37</v>
      </c>
      <c r="E534" s="6">
        <f t="shared" si="10"/>
        <v>37</v>
      </c>
      <c r="F534" s="6"/>
    </row>
    <row r="535" s="1" customFormat="1" spans="1:6">
      <c r="A535" s="19">
        <v>45</v>
      </c>
      <c r="B535" s="6" t="s">
        <v>597</v>
      </c>
      <c r="C535" s="6" t="s">
        <v>651</v>
      </c>
      <c r="D535" s="6">
        <v>37.2</v>
      </c>
      <c r="E535" s="6">
        <f t="shared" si="10"/>
        <v>37.2</v>
      </c>
      <c r="F535" s="6"/>
    </row>
    <row r="536" s="1" customFormat="1" spans="1:6">
      <c r="A536" s="19">
        <v>46</v>
      </c>
      <c r="B536" s="6" t="s">
        <v>599</v>
      </c>
      <c r="C536" s="6" t="s">
        <v>652</v>
      </c>
      <c r="D536" s="6">
        <v>37.25</v>
      </c>
      <c r="E536" s="6">
        <f t="shared" si="10"/>
        <v>37.25</v>
      </c>
      <c r="F536" s="6"/>
    </row>
    <row r="537" s="1" customFormat="1" spans="1:6">
      <c r="A537" s="19">
        <v>47</v>
      </c>
      <c r="B537" s="6" t="s">
        <v>612</v>
      </c>
      <c r="C537" s="6" t="s">
        <v>653</v>
      </c>
      <c r="D537" s="6">
        <v>37.8</v>
      </c>
      <c r="E537" s="6">
        <f t="shared" si="10"/>
        <v>37.8</v>
      </c>
      <c r="F537" s="6"/>
    </row>
    <row r="538" s="1" customFormat="1" spans="1:6">
      <c r="A538" s="19">
        <v>48</v>
      </c>
      <c r="B538" s="6" t="s">
        <v>618</v>
      </c>
      <c r="C538" s="6" t="s">
        <v>654</v>
      </c>
      <c r="D538" s="6">
        <v>38</v>
      </c>
      <c r="E538" s="6">
        <f t="shared" si="10"/>
        <v>38</v>
      </c>
      <c r="F538" s="6"/>
    </row>
    <row r="539" s="1" customFormat="1" spans="1:6">
      <c r="A539" s="19">
        <v>49</v>
      </c>
      <c r="B539" s="6" t="s">
        <v>597</v>
      </c>
      <c r="C539" s="6" t="s">
        <v>655</v>
      </c>
      <c r="D539" s="6">
        <v>38.2</v>
      </c>
      <c r="E539" s="6">
        <f t="shared" si="10"/>
        <v>38.2</v>
      </c>
      <c r="F539" s="6"/>
    </row>
    <row r="540" s="1" customFormat="1" spans="1:6">
      <c r="A540" s="19">
        <v>50</v>
      </c>
      <c r="B540" s="6" t="s">
        <v>595</v>
      </c>
      <c r="C540" s="6" t="s">
        <v>656</v>
      </c>
      <c r="D540" s="6">
        <v>38.5</v>
      </c>
      <c r="E540" s="6">
        <f t="shared" si="10"/>
        <v>38.5</v>
      </c>
      <c r="F540" s="6"/>
    </row>
    <row r="541" s="1" customFormat="1" spans="1:6">
      <c r="A541" s="19">
        <v>51</v>
      </c>
      <c r="B541" s="6" t="s">
        <v>616</v>
      </c>
      <c r="C541" s="6" t="s">
        <v>657</v>
      </c>
      <c r="D541" s="6">
        <v>38.5</v>
      </c>
      <c r="E541" s="6">
        <f t="shared" si="10"/>
        <v>38.5</v>
      </c>
      <c r="F541" s="6"/>
    </row>
    <row r="542" s="1" customFormat="1" spans="1:6">
      <c r="A542" s="19">
        <v>52</v>
      </c>
      <c r="B542" s="6" t="s">
        <v>658</v>
      </c>
      <c r="C542" s="6" t="s">
        <v>659</v>
      </c>
      <c r="D542" s="6">
        <v>39</v>
      </c>
      <c r="E542" s="6">
        <f t="shared" si="10"/>
        <v>39</v>
      </c>
      <c r="F542" s="6"/>
    </row>
    <row r="543" s="1" customFormat="1" spans="1:6">
      <c r="A543" s="19">
        <v>53</v>
      </c>
      <c r="B543" s="6" t="s">
        <v>616</v>
      </c>
      <c r="C543" s="6" t="s">
        <v>660</v>
      </c>
      <c r="D543" s="6">
        <v>39</v>
      </c>
      <c r="E543" s="6">
        <f t="shared" si="10"/>
        <v>39</v>
      </c>
      <c r="F543" s="6"/>
    </row>
    <row r="544" s="1" customFormat="1" spans="1:6">
      <c r="A544" s="19">
        <v>54</v>
      </c>
      <c r="B544" s="6" t="s">
        <v>599</v>
      </c>
      <c r="C544" s="6" t="s">
        <v>661</v>
      </c>
      <c r="D544" s="6">
        <v>39.53</v>
      </c>
      <c r="E544" s="6">
        <f t="shared" si="10"/>
        <v>39.53</v>
      </c>
      <c r="F544" s="6"/>
    </row>
    <row r="545" s="1" customFormat="1" spans="1:6">
      <c r="A545" s="19">
        <v>55</v>
      </c>
      <c r="B545" s="6" t="s">
        <v>662</v>
      </c>
      <c r="C545" s="6" t="s">
        <v>663</v>
      </c>
      <c r="D545" s="6">
        <v>39.8</v>
      </c>
      <c r="E545" s="6">
        <f t="shared" si="10"/>
        <v>39.8</v>
      </c>
      <c r="F545" s="6"/>
    </row>
    <row r="546" s="1" customFormat="1" spans="1:6">
      <c r="A546" s="19">
        <v>56</v>
      </c>
      <c r="B546" s="6" t="s">
        <v>597</v>
      </c>
      <c r="C546" s="6" t="s">
        <v>664</v>
      </c>
      <c r="D546" s="6">
        <v>40</v>
      </c>
      <c r="E546" s="6">
        <f t="shared" si="10"/>
        <v>40</v>
      </c>
      <c r="F546" s="6"/>
    </row>
    <row r="547" s="1" customFormat="1" spans="1:6">
      <c r="A547" s="19">
        <v>57</v>
      </c>
      <c r="B547" s="6" t="s">
        <v>597</v>
      </c>
      <c r="C547" s="6" t="s">
        <v>665</v>
      </c>
      <c r="D547" s="6">
        <v>40.1</v>
      </c>
      <c r="E547" s="6">
        <f t="shared" si="10"/>
        <v>40.1</v>
      </c>
      <c r="F547" s="6"/>
    </row>
    <row r="548" s="1" customFormat="1" spans="1:6">
      <c r="A548" s="19">
        <v>58</v>
      </c>
      <c r="B548" s="6" t="s">
        <v>609</v>
      </c>
      <c r="C548" s="6" t="s">
        <v>666</v>
      </c>
      <c r="D548" s="6">
        <v>40.14</v>
      </c>
      <c r="E548" s="6">
        <f t="shared" si="10"/>
        <v>40.14</v>
      </c>
      <c r="F548" s="6"/>
    </row>
    <row r="549" s="1" customFormat="1" spans="1:6">
      <c r="A549" s="19">
        <v>59</v>
      </c>
      <c r="B549" s="6" t="s">
        <v>607</v>
      </c>
      <c r="C549" s="6" t="s">
        <v>667</v>
      </c>
      <c r="D549" s="6">
        <v>40.56</v>
      </c>
      <c r="E549" s="6">
        <f t="shared" si="10"/>
        <v>40.56</v>
      </c>
      <c r="F549" s="6"/>
    </row>
    <row r="550" s="1" customFormat="1" spans="1:6">
      <c r="A550" s="19">
        <v>60</v>
      </c>
      <c r="B550" s="6" t="s">
        <v>668</v>
      </c>
      <c r="C550" s="6" t="s">
        <v>669</v>
      </c>
      <c r="D550" s="6">
        <v>40.64</v>
      </c>
      <c r="E550" s="6">
        <f t="shared" si="10"/>
        <v>20.64</v>
      </c>
      <c r="F550" s="6">
        <v>20</v>
      </c>
    </row>
    <row r="551" s="1" customFormat="1" spans="1:6">
      <c r="A551" s="19">
        <v>61</v>
      </c>
      <c r="B551" s="6" t="s">
        <v>616</v>
      </c>
      <c r="C551" s="6" t="s">
        <v>670</v>
      </c>
      <c r="D551" s="6">
        <v>40.66</v>
      </c>
      <c r="E551" s="6">
        <f t="shared" si="10"/>
        <v>40.66</v>
      </c>
      <c r="F551" s="6"/>
    </row>
    <row r="552" s="1" customFormat="1" spans="1:6">
      <c r="A552" s="19">
        <v>62</v>
      </c>
      <c r="B552" s="6" t="s">
        <v>662</v>
      </c>
      <c r="C552" s="6" t="s">
        <v>671</v>
      </c>
      <c r="D552" s="6">
        <v>41</v>
      </c>
      <c r="E552" s="6">
        <f t="shared" si="10"/>
        <v>41</v>
      </c>
      <c r="F552" s="6"/>
    </row>
    <row r="553" s="1" customFormat="1" spans="1:6">
      <c r="A553" s="19">
        <v>63</v>
      </c>
      <c r="B553" s="6" t="s">
        <v>618</v>
      </c>
      <c r="C553" s="6" t="s">
        <v>672</v>
      </c>
      <c r="D553" s="6">
        <v>41.15</v>
      </c>
      <c r="E553" s="6">
        <f t="shared" si="10"/>
        <v>41.15</v>
      </c>
      <c r="F553" s="6"/>
    </row>
    <row r="554" s="1" customFormat="1" spans="1:6">
      <c r="A554" s="19">
        <v>64</v>
      </c>
      <c r="B554" s="6" t="s">
        <v>599</v>
      </c>
      <c r="C554" s="6" t="s">
        <v>673</v>
      </c>
      <c r="D554" s="6">
        <v>41.2</v>
      </c>
      <c r="E554" s="6">
        <f t="shared" si="10"/>
        <v>41.2</v>
      </c>
      <c r="F554" s="6"/>
    </row>
    <row r="555" s="1" customFormat="1" spans="1:6">
      <c r="A555" s="19">
        <v>65</v>
      </c>
      <c r="B555" s="6" t="s">
        <v>618</v>
      </c>
      <c r="C555" s="6" t="s">
        <v>674</v>
      </c>
      <c r="D555" s="6">
        <v>41.7</v>
      </c>
      <c r="E555" s="6">
        <f t="shared" ref="E555:E618" si="11">SUM(D555-F555)</f>
        <v>41.7</v>
      </c>
      <c r="F555" s="6"/>
    </row>
    <row r="556" s="1" customFormat="1" spans="1:6">
      <c r="A556" s="19">
        <v>66</v>
      </c>
      <c r="B556" s="6" t="s">
        <v>606</v>
      </c>
      <c r="C556" s="6" t="s">
        <v>675</v>
      </c>
      <c r="D556" s="6">
        <v>41.8</v>
      </c>
      <c r="E556" s="6">
        <f t="shared" si="11"/>
        <v>41.8</v>
      </c>
      <c r="F556" s="6"/>
    </row>
    <row r="557" s="1" customFormat="1" spans="1:6">
      <c r="A557" s="19">
        <v>67</v>
      </c>
      <c r="B557" s="6" t="s">
        <v>599</v>
      </c>
      <c r="C557" s="6" t="s">
        <v>676</v>
      </c>
      <c r="D557" s="6">
        <v>41.82</v>
      </c>
      <c r="E557" s="6">
        <f t="shared" si="11"/>
        <v>41.82</v>
      </c>
      <c r="F557" s="6"/>
    </row>
    <row r="558" s="1" customFormat="1" spans="1:6">
      <c r="A558" s="19">
        <v>68</v>
      </c>
      <c r="B558" s="6" t="s">
        <v>609</v>
      </c>
      <c r="C558" s="6" t="s">
        <v>677</v>
      </c>
      <c r="D558" s="6">
        <v>42.29</v>
      </c>
      <c r="E558" s="6">
        <f t="shared" si="11"/>
        <v>42.29</v>
      </c>
      <c r="F558" s="6"/>
    </row>
    <row r="559" s="1" customFormat="1" spans="1:6">
      <c r="A559" s="19">
        <v>69</v>
      </c>
      <c r="B559" s="6" t="s">
        <v>609</v>
      </c>
      <c r="C559" s="6" t="s">
        <v>678</v>
      </c>
      <c r="D559" s="6">
        <v>42.9</v>
      </c>
      <c r="E559" s="6">
        <f t="shared" si="11"/>
        <v>42.9</v>
      </c>
      <c r="F559" s="6"/>
    </row>
    <row r="560" s="1" customFormat="1" spans="1:6">
      <c r="A560" s="19">
        <v>70</v>
      </c>
      <c r="B560" s="6" t="s">
        <v>644</v>
      </c>
      <c r="C560" s="6" t="s">
        <v>679</v>
      </c>
      <c r="D560" s="6">
        <v>43.3</v>
      </c>
      <c r="E560" s="6">
        <f t="shared" si="11"/>
        <v>43.3</v>
      </c>
      <c r="F560" s="6"/>
    </row>
    <row r="561" s="1" customFormat="1" spans="1:6">
      <c r="A561" s="19">
        <v>71</v>
      </c>
      <c r="B561" s="6" t="s">
        <v>662</v>
      </c>
      <c r="C561" s="6" t="s">
        <v>680</v>
      </c>
      <c r="D561" s="6">
        <v>44.4</v>
      </c>
      <c r="E561" s="6">
        <f t="shared" si="11"/>
        <v>44.4</v>
      </c>
      <c r="F561" s="6"/>
    </row>
    <row r="562" s="1" customFormat="1" spans="1:6">
      <c r="A562" s="19">
        <v>72</v>
      </c>
      <c r="B562" s="6" t="s">
        <v>620</v>
      </c>
      <c r="C562" s="6" t="s">
        <v>681</v>
      </c>
      <c r="D562" s="6">
        <v>44.5</v>
      </c>
      <c r="E562" s="6">
        <f t="shared" si="11"/>
        <v>44.5</v>
      </c>
      <c r="F562" s="6"/>
    </row>
    <row r="563" s="1" customFormat="1" spans="1:6">
      <c r="A563" s="19">
        <v>73</v>
      </c>
      <c r="B563" s="6" t="s">
        <v>618</v>
      </c>
      <c r="C563" s="6" t="s">
        <v>682</v>
      </c>
      <c r="D563" s="6">
        <v>44.9</v>
      </c>
      <c r="E563" s="6">
        <f t="shared" si="11"/>
        <v>44.9</v>
      </c>
      <c r="F563" s="6"/>
    </row>
    <row r="564" s="1" customFormat="1" spans="1:6">
      <c r="A564" s="19">
        <v>74</v>
      </c>
      <c r="B564" s="6" t="s">
        <v>616</v>
      </c>
      <c r="C564" s="6" t="s">
        <v>683</v>
      </c>
      <c r="D564" s="6">
        <v>45</v>
      </c>
      <c r="E564" s="6">
        <f t="shared" si="11"/>
        <v>45</v>
      </c>
      <c r="F564" s="6"/>
    </row>
    <row r="565" s="1" customFormat="1" spans="1:6">
      <c r="A565" s="19">
        <v>75</v>
      </c>
      <c r="B565" s="6" t="s">
        <v>684</v>
      </c>
      <c r="C565" s="6" t="s">
        <v>685</v>
      </c>
      <c r="D565" s="6">
        <v>45</v>
      </c>
      <c r="E565" s="6">
        <f t="shared" si="11"/>
        <v>45</v>
      </c>
      <c r="F565" s="6"/>
    </row>
    <row r="566" s="1" customFormat="1" spans="1:6">
      <c r="A566" s="19">
        <v>76</v>
      </c>
      <c r="B566" s="6" t="s">
        <v>597</v>
      </c>
      <c r="C566" s="6" t="s">
        <v>686</v>
      </c>
      <c r="D566" s="6">
        <v>45.4</v>
      </c>
      <c r="E566" s="6">
        <f t="shared" si="11"/>
        <v>45.4</v>
      </c>
      <c r="F566" s="6"/>
    </row>
    <row r="567" s="1" customFormat="1" spans="1:6">
      <c r="A567" s="19">
        <v>77</v>
      </c>
      <c r="B567" s="6" t="s">
        <v>597</v>
      </c>
      <c r="C567" s="6" t="s">
        <v>687</v>
      </c>
      <c r="D567" s="6">
        <v>45.7</v>
      </c>
      <c r="E567" s="6">
        <f t="shared" si="11"/>
        <v>45.7</v>
      </c>
      <c r="F567" s="6"/>
    </row>
    <row r="568" s="1" customFormat="1" spans="1:6">
      <c r="A568" s="19">
        <v>78</v>
      </c>
      <c r="B568" s="6" t="s">
        <v>616</v>
      </c>
      <c r="C568" s="6" t="s">
        <v>688</v>
      </c>
      <c r="D568" s="6">
        <v>46</v>
      </c>
      <c r="E568" s="6">
        <f t="shared" si="11"/>
        <v>46</v>
      </c>
      <c r="F568" s="6"/>
    </row>
    <row r="569" s="1" customFormat="1" spans="1:6">
      <c r="A569" s="19">
        <v>79</v>
      </c>
      <c r="B569" s="6" t="s">
        <v>618</v>
      </c>
      <c r="C569" s="6" t="s">
        <v>689</v>
      </c>
      <c r="D569" s="6">
        <v>46.8</v>
      </c>
      <c r="E569" s="6">
        <f t="shared" si="11"/>
        <v>46.8</v>
      </c>
      <c r="F569" s="6"/>
    </row>
    <row r="570" s="1" customFormat="1" spans="1:6">
      <c r="A570" s="19">
        <v>80</v>
      </c>
      <c r="B570" s="6" t="s">
        <v>684</v>
      </c>
      <c r="C570" s="6" t="s">
        <v>690</v>
      </c>
      <c r="D570" s="6">
        <v>47.5</v>
      </c>
      <c r="E570" s="6">
        <f t="shared" si="11"/>
        <v>47.5</v>
      </c>
      <c r="F570" s="6"/>
    </row>
    <row r="571" s="1" customFormat="1" spans="1:6">
      <c r="A571" s="19">
        <v>81</v>
      </c>
      <c r="B571" s="6" t="s">
        <v>616</v>
      </c>
      <c r="C571" s="6" t="s">
        <v>691</v>
      </c>
      <c r="D571" s="6">
        <v>47.81</v>
      </c>
      <c r="E571" s="6">
        <f t="shared" si="11"/>
        <v>47.81</v>
      </c>
      <c r="F571" s="6"/>
    </row>
    <row r="572" s="1" customFormat="1" spans="1:6">
      <c r="A572" s="19">
        <v>82</v>
      </c>
      <c r="B572" s="6" t="s">
        <v>616</v>
      </c>
      <c r="C572" s="6" t="s">
        <v>692</v>
      </c>
      <c r="D572" s="6">
        <v>48.05</v>
      </c>
      <c r="E572" s="6">
        <f t="shared" si="11"/>
        <v>48.05</v>
      </c>
      <c r="F572" s="6"/>
    </row>
    <row r="573" s="1" customFormat="1" spans="1:6">
      <c r="A573" s="19">
        <v>83</v>
      </c>
      <c r="B573" s="6" t="s">
        <v>599</v>
      </c>
      <c r="C573" s="6" t="s">
        <v>693</v>
      </c>
      <c r="D573" s="6">
        <v>49.05</v>
      </c>
      <c r="E573" s="6">
        <f t="shared" si="11"/>
        <v>49.05</v>
      </c>
      <c r="F573" s="6"/>
    </row>
    <row r="574" s="1" customFormat="1" spans="1:6">
      <c r="A574" s="19">
        <v>84</v>
      </c>
      <c r="B574" s="6" t="s">
        <v>662</v>
      </c>
      <c r="C574" s="6" t="s">
        <v>694</v>
      </c>
      <c r="D574" s="6">
        <v>49.17</v>
      </c>
      <c r="E574" s="6">
        <f t="shared" si="11"/>
        <v>49.17</v>
      </c>
      <c r="F574" s="6"/>
    </row>
    <row r="575" s="1" customFormat="1" spans="1:6">
      <c r="A575" s="19">
        <v>85</v>
      </c>
      <c r="B575" s="6" t="s">
        <v>599</v>
      </c>
      <c r="C575" s="6" t="s">
        <v>695</v>
      </c>
      <c r="D575" s="6">
        <v>49.8</v>
      </c>
      <c r="E575" s="6">
        <f t="shared" si="11"/>
        <v>49.8</v>
      </c>
      <c r="F575" s="6"/>
    </row>
    <row r="576" s="1" customFormat="1" spans="1:6">
      <c r="A576" s="19">
        <v>86</v>
      </c>
      <c r="B576" s="6" t="s">
        <v>616</v>
      </c>
      <c r="C576" s="6" t="s">
        <v>696</v>
      </c>
      <c r="D576" s="6">
        <v>50</v>
      </c>
      <c r="E576" s="6">
        <f t="shared" si="11"/>
        <v>50</v>
      </c>
      <c r="F576" s="6"/>
    </row>
    <row r="577" s="1" customFormat="1" spans="1:6">
      <c r="A577" s="19">
        <v>87</v>
      </c>
      <c r="B577" s="6" t="s">
        <v>616</v>
      </c>
      <c r="C577" s="6" t="s">
        <v>697</v>
      </c>
      <c r="D577" s="6">
        <v>50.41</v>
      </c>
      <c r="E577" s="6">
        <f t="shared" si="11"/>
        <v>50.41</v>
      </c>
      <c r="F577" s="6"/>
    </row>
    <row r="578" s="1" customFormat="1" spans="1:6">
      <c r="A578" s="19">
        <v>88</v>
      </c>
      <c r="B578" s="6" t="s">
        <v>612</v>
      </c>
      <c r="C578" s="6" t="s">
        <v>698</v>
      </c>
      <c r="D578" s="6">
        <v>51.9</v>
      </c>
      <c r="E578" s="6">
        <f t="shared" si="11"/>
        <v>39.9</v>
      </c>
      <c r="F578" s="6">
        <v>12</v>
      </c>
    </row>
    <row r="579" s="1" customFormat="1" spans="1:6">
      <c r="A579" s="19">
        <v>89</v>
      </c>
      <c r="B579" s="6" t="s">
        <v>699</v>
      </c>
      <c r="C579" s="6" t="s">
        <v>700</v>
      </c>
      <c r="D579" s="6">
        <v>52.7</v>
      </c>
      <c r="E579" s="6">
        <f t="shared" si="11"/>
        <v>52.7</v>
      </c>
      <c r="F579" s="6"/>
    </row>
    <row r="580" s="1" customFormat="1" spans="1:6">
      <c r="A580" s="19">
        <v>90</v>
      </c>
      <c r="B580" s="6" t="s">
        <v>618</v>
      </c>
      <c r="C580" s="6" t="s">
        <v>701</v>
      </c>
      <c r="D580" s="6">
        <v>54.3</v>
      </c>
      <c r="E580" s="6">
        <f t="shared" si="11"/>
        <v>54.3</v>
      </c>
      <c r="F580" s="6"/>
    </row>
    <row r="581" s="1" customFormat="1" spans="1:6">
      <c r="A581" s="19">
        <v>91</v>
      </c>
      <c r="B581" s="6" t="s">
        <v>684</v>
      </c>
      <c r="C581" s="6" t="s">
        <v>702</v>
      </c>
      <c r="D581" s="6">
        <v>55</v>
      </c>
      <c r="E581" s="6">
        <f t="shared" si="11"/>
        <v>55</v>
      </c>
      <c r="F581" s="6"/>
    </row>
    <row r="582" s="1" customFormat="1" spans="1:6">
      <c r="A582" s="19">
        <v>92</v>
      </c>
      <c r="B582" s="6" t="s">
        <v>612</v>
      </c>
      <c r="C582" s="6" t="s">
        <v>703</v>
      </c>
      <c r="D582" s="6">
        <v>55</v>
      </c>
      <c r="E582" s="6">
        <f t="shared" si="11"/>
        <v>55</v>
      </c>
      <c r="F582" s="6"/>
    </row>
    <row r="583" s="1" customFormat="1" spans="1:6">
      <c r="A583" s="19">
        <v>93</v>
      </c>
      <c r="B583" s="6" t="s">
        <v>612</v>
      </c>
      <c r="C583" s="6" t="s">
        <v>704</v>
      </c>
      <c r="D583" s="6">
        <v>55</v>
      </c>
      <c r="E583" s="6">
        <f t="shared" si="11"/>
        <v>55</v>
      </c>
      <c r="F583" s="6"/>
    </row>
    <row r="584" s="1" customFormat="1" spans="1:6">
      <c r="A584" s="19">
        <v>94</v>
      </c>
      <c r="B584" s="6" t="s">
        <v>618</v>
      </c>
      <c r="C584" s="6" t="s">
        <v>705</v>
      </c>
      <c r="D584" s="6">
        <v>55</v>
      </c>
      <c r="E584" s="6">
        <f t="shared" si="11"/>
        <v>55</v>
      </c>
      <c r="F584" s="6"/>
    </row>
    <row r="585" s="1" customFormat="1" spans="1:6">
      <c r="A585" s="19">
        <v>95</v>
      </c>
      <c r="B585" s="6" t="s">
        <v>612</v>
      </c>
      <c r="C585" s="6" t="s">
        <v>706</v>
      </c>
      <c r="D585" s="6">
        <v>55.02</v>
      </c>
      <c r="E585" s="6">
        <f t="shared" si="11"/>
        <v>55.02</v>
      </c>
      <c r="F585" s="6"/>
    </row>
    <row r="586" s="1" customFormat="1" spans="1:6">
      <c r="A586" s="19">
        <v>96</v>
      </c>
      <c r="B586" s="6" t="s">
        <v>599</v>
      </c>
      <c r="C586" s="6" t="s">
        <v>707</v>
      </c>
      <c r="D586" s="6">
        <v>55.7</v>
      </c>
      <c r="E586" s="6">
        <f t="shared" si="11"/>
        <v>55.7</v>
      </c>
      <c r="F586" s="6"/>
    </row>
    <row r="587" s="1" customFormat="1" spans="1:6">
      <c r="A587" s="19">
        <v>97</v>
      </c>
      <c r="B587" s="6" t="s">
        <v>597</v>
      </c>
      <c r="C587" s="6" t="s">
        <v>708</v>
      </c>
      <c r="D587" s="6">
        <v>55.84</v>
      </c>
      <c r="E587" s="6">
        <f t="shared" si="11"/>
        <v>55.84</v>
      </c>
      <c r="F587" s="6"/>
    </row>
    <row r="588" s="1" customFormat="1" spans="1:6">
      <c r="A588" s="19">
        <v>98</v>
      </c>
      <c r="B588" s="6" t="s">
        <v>662</v>
      </c>
      <c r="C588" s="6" t="s">
        <v>709</v>
      </c>
      <c r="D588" s="6">
        <v>56</v>
      </c>
      <c r="E588" s="6">
        <f t="shared" si="11"/>
        <v>56</v>
      </c>
      <c r="F588" s="6"/>
    </row>
    <row r="589" s="1" customFormat="1" spans="1:6">
      <c r="A589" s="19">
        <v>99</v>
      </c>
      <c r="B589" s="6" t="s">
        <v>597</v>
      </c>
      <c r="C589" s="6" t="s">
        <v>710</v>
      </c>
      <c r="D589" s="6">
        <v>56</v>
      </c>
      <c r="E589" s="6">
        <f t="shared" si="11"/>
        <v>56</v>
      </c>
      <c r="F589" s="6"/>
    </row>
    <row r="590" s="1" customFormat="1" spans="1:6">
      <c r="A590" s="19">
        <v>100</v>
      </c>
      <c r="B590" s="6" t="s">
        <v>612</v>
      </c>
      <c r="C590" s="6" t="s">
        <v>711</v>
      </c>
      <c r="D590" s="6">
        <v>56.6</v>
      </c>
      <c r="E590" s="6">
        <f t="shared" si="11"/>
        <v>56.6</v>
      </c>
      <c r="F590" s="6"/>
    </row>
    <row r="591" s="1" customFormat="1" spans="1:6">
      <c r="A591" s="19">
        <v>101</v>
      </c>
      <c r="B591" s="6" t="s">
        <v>606</v>
      </c>
      <c r="C591" s="6" t="s">
        <v>712</v>
      </c>
      <c r="D591" s="6">
        <v>57.5</v>
      </c>
      <c r="E591" s="6">
        <f t="shared" si="11"/>
        <v>57.5</v>
      </c>
      <c r="F591" s="6"/>
    </row>
    <row r="592" s="1" customFormat="1" spans="1:6">
      <c r="A592" s="19">
        <v>102</v>
      </c>
      <c r="B592" s="6" t="s">
        <v>699</v>
      </c>
      <c r="C592" s="6" t="s">
        <v>713</v>
      </c>
      <c r="D592" s="6">
        <v>57.5</v>
      </c>
      <c r="E592" s="6">
        <f t="shared" si="11"/>
        <v>57.5</v>
      </c>
      <c r="F592" s="6"/>
    </row>
    <row r="593" s="1" customFormat="1" spans="1:6">
      <c r="A593" s="19">
        <v>103</v>
      </c>
      <c r="B593" s="6" t="s">
        <v>606</v>
      </c>
      <c r="C593" s="6" t="s">
        <v>714</v>
      </c>
      <c r="D593" s="6">
        <v>57.6</v>
      </c>
      <c r="E593" s="6">
        <f t="shared" si="11"/>
        <v>57.6</v>
      </c>
      <c r="F593" s="6"/>
    </row>
    <row r="594" s="1" customFormat="1" spans="1:6">
      <c r="A594" s="19">
        <v>104</v>
      </c>
      <c r="B594" s="6" t="s">
        <v>644</v>
      </c>
      <c r="C594" s="6" t="s">
        <v>715</v>
      </c>
      <c r="D594" s="19">
        <v>57.9</v>
      </c>
      <c r="E594" s="6">
        <f t="shared" si="11"/>
        <v>57.9</v>
      </c>
      <c r="F594" s="6"/>
    </row>
    <row r="595" s="1" customFormat="1" spans="1:6">
      <c r="A595" s="19">
        <v>105</v>
      </c>
      <c r="B595" s="6" t="s">
        <v>699</v>
      </c>
      <c r="C595" s="6" t="s">
        <v>716</v>
      </c>
      <c r="D595" s="6">
        <v>58</v>
      </c>
      <c r="E595" s="6">
        <f t="shared" si="11"/>
        <v>58</v>
      </c>
      <c r="F595" s="6"/>
    </row>
    <row r="596" s="1" customFormat="1" spans="1:6">
      <c r="A596" s="19">
        <v>106</v>
      </c>
      <c r="B596" s="6" t="s">
        <v>616</v>
      </c>
      <c r="C596" s="6" t="s">
        <v>717</v>
      </c>
      <c r="D596" s="6">
        <v>58.18</v>
      </c>
      <c r="E596" s="6">
        <f t="shared" si="11"/>
        <v>58.18</v>
      </c>
      <c r="F596" s="6"/>
    </row>
    <row r="597" s="1" customFormat="1" spans="1:6">
      <c r="A597" s="19">
        <v>107</v>
      </c>
      <c r="B597" s="6" t="s">
        <v>612</v>
      </c>
      <c r="C597" s="6" t="s">
        <v>718</v>
      </c>
      <c r="D597" s="6">
        <v>60</v>
      </c>
      <c r="E597" s="6">
        <f t="shared" si="11"/>
        <v>60</v>
      </c>
      <c r="F597" s="6"/>
    </row>
    <row r="598" s="1" customFormat="1" spans="1:6">
      <c r="A598" s="19">
        <v>108</v>
      </c>
      <c r="B598" s="6" t="s">
        <v>662</v>
      </c>
      <c r="C598" s="6" t="s">
        <v>719</v>
      </c>
      <c r="D598" s="6">
        <v>60.4</v>
      </c>
      <c r="E598" s="6">
        <f t="shared" si="11"/>
        <v>60.4</v>
      </c>
      <c r="F598" s="6"/>
    </row>
    <row r="599" s="1" customFormat="1" spans="1:6">
      <c r="A599" s="19">
        <v>109</v>
      </c>
      <c r="B599" s="6" t="s">
        <v>658</v>
      </c>
      <c r="C599" s="6" t="s">
        <v>720</v>
      </c>
      <c r="D599" s="6">
        <v>60.9</v>
      </c>
      <c r="E599" s="6">
        <f t="shared" si="11"/>
        <v>60.9</v>
      </c>
      <c r="F599" s="6"/>
    </row>
    <row r="600" s="1" customFormat="1" spans="1:6">
      <c r="A600" s="19">
        <v>110</v>
      </c>
      <c r="B600" s="6" t="s">
        <v>618</v>
      </c>
      <c r="C600" s="6" t="s">
        <v>721</v>
      </c>
      <c r="D600" s="6">
        <v>61.1</v>
      </c>
      <c r="E600" s="6">
        <f t="shared" si="11"/>
        <v>61.1</v>
      </c>
      <c r="F600" s="6"/>
    </row>
    <row r="601" s="1" customFormat="1" spans="1:6">
      <c r="A601" s="19">
        <v>111</v>
      </c>
      <c r="B601" s="6" t="s">
        <v>609</v>
      </c>
      <c r="C601" s="6" t="s">
        <v>722</v>
      </c>
      <c r="D601" s="6">
        <v>61.3</v>
      </c>
      <c r="E601" s="6">
        <f t="shared" si="11"/>
        <v>61.3</v>
      </c>
      <c r="F601" s="6"/>
    </row>
    <row r="602" s="1" customFormat="1" spans="1:6">
      <c r="A602" s="19">
        <v>112</v>
      </c>
      <c r="B602" s="6" t="s">
        <v>606</v>
      </c>
      <c r="C602" s="6" t="s">
        <v>723</v>
      </c>
      <c r="D602" s="6">
        <v>63.37</v>
      </c>
      <c r="E602" s="6">
        <f t="shared" si="11"/>
        <v>63.37</v>
      </c>
      <c r="F602" s="6"/>
    </row>
    <row r="603" s="1" customFormat="1" spans="1:6">
      <c r="A603" s="19">
        <v>113</v>
      </c>
      <c r="B603" s="6" t="s">
        <v>620</v>
      </c>
      <c r="C603" s="6" t="s">
        <v>724</v>
      </c>
      <c r="D603" s="6">
        <v>65</v>
      </c>
      <c r="E603" s="6">
        <f t="shared" si="11"/>
        <v>65</v>
      </c>
      <c r="F603" s="6"/>
    </row>
    <row r="604" s="1" customFormat="1" spans="1:6">
      <c r="A604" s="19">
        <v>114</v>
      </c>
      <c r="B604" s="6" t="s">
        <v>662</v>
      </c>
      <c r="C604" s="6" t="s">
        <v>725</v>
      </c>
      <c r="D604" s="6">
        <v>67.6</v>
      </c>
      <c r="E604" s="6">
        <f t="shared" si="11"/>
        <v>67.6</v>
      </c>
      <c r="F604" s="6"/>
    </row>
    <row r="605" s="1" customFormat="1" spans="1:6">
      <c r="A605" s="19">
        <v>115</v>
      </c>
      <c r="B605" s="6" t="s">
        <v>595</v>
      </c>
      <c r="C605" s="6" t="s">
        <v>726</v>
      </c>
      <c r="D605" s="6">
        <v>69.9</v>
      </c>
      <c r="E605" s="6">
        <f t="shared" si="11"/>
        <v>69.9</v>
      </c>
      <c r="F605" s="6"/>
    </row>
    <row r="606" s="1" customFormat="1" spans="1:6">
      <c r="A606" s="19">
        <v>116</v>
      </c>
      <c r="B606" s="6" t="s">
        <v>607</v>
      </c>
      <c r="C606" s="6" t="s">
        <v>727</v>
      </c>
      <c r="D606" s="6">
        <v>71.1</v>
      </c>
      <c r="E606" s="6">
        <f t="shared" si="11"/>
        <v>71.1</v>
      </c>
      <c r="F606" s="6"/>
    </row>
    <row r="607" s="1" customFormat="1" spans="1:6">
      <c r="A607" s="19">
        <v>117</v>
      </c>
      <c r="B607" s="6" t="s">
        <v>616</v>
      </c>
      <c r="C607" s="6" t="s">
        <v>728</v>
      </c>
      <c r="D607" s="6">
        <v>77.7</v>
      </c>
      <c r="E607" s="6">
        <f t="shared" si="11"/>
        <v>77.7</v>
      </c>
      <c r="F607" s="6"/>
    </row>
    <row r="608" s="1" customFormat="1" spans="1:6">
      <c r="A608" s="19">
        <v>118</v>
      </c>
      <c r="B608" s="6" t="s">
        <v>638</v>
      </c>
      <c r="C608" s="6" t="s">
        <v>729</v>
      </c>
      <c r="D608" s="6">
        <v>82</v>
      </c>
      <c r="E608" s="6">
        <f t="shared" si="11"/>
        <v>82</v>
      </c>
      <c r="F608" s="6"/>
    </row>
    <row r="609" s="1" customFormat="1" spans="1:6">
      <c r="A609" s="19">
        <v>119</v>
      </c>
      <c r="B609" s="6" t="s">
        <v>618</v>
      </c>
      <c r="C609" s="6" t="s">
        <v>730</v>
      </c>
      <c r="D609" s="6">
        <v>85.32</v>
      </c>
      <c r="E609" s="6">
        <f t="shared" si="11"/>
        <v>85.32</v>
      </c>
      <c r="F609" s="6"/>
    </row>
    <row r="610" s="1" customFormat="1" spans="1:6">
      <c r="A610" s="19">
        <v>120</v>
      </c>
      <c r="B610" s="6" t="s">
        <v>599</v>
      </c>
      <c r="C610" s="6" t="s">
        <v>731</v>
      </c>
      <c r="D610" s="6">
        <v>85.92</v>
      </c>
      <c r="E610" s="6">
        <f t="shared" si="11"/>
        <v>85.92</v>
      </c>
      <c r="F610" s="6"/>
    </row>
    <row r="611" s="1" customFormat="1" spans="1:6">
      <c r="A611" s="19">
        <v>121</v>
      </c>
      <c r="B611" s="6" t="s">
        <v>662</v>
      </c>
      <c r="C611" s="6" t="s">
        <v>732</v>
      </c>
      <c r="D611" s="6">
        <v>87.5</v>
      </c>
      <c r="E611" s="6">
        <f t="shared" si="11"/>
        <v>87.5</v>
      </c>
      <c r="F611" s="6"/>
    </row>
    <row r="612" s="1" customFormat="1" spans="1:6">
      <c r="A612" s="19">
        <v>122</v>
      </c>
      <c r="B612" s="6" t="s">
        <v>662</v>
      </c>
      <c r="C612" s="6" t="s">
        <v>733</v>
      </c>
      <c r="D612" s="6">
        <v>90.1</v>
      </c>
      <c r="E612" s="6">
        <f t="shared" si="11"/>
        <v>90.1</v>
      </c>
      <c r="F612" s="6"/>
    </row>
    <row r="613" s="1" customFormat="1" spans="1:6">
      <c r="A613" s="19">
        <v>123</v>
      </c>
      <c r="B613" s="6" t="s">
        <v>618</v>
      </c>
      <c r="C613" s="6" t="s">
        <v>734</v>
      </c>
      <c r="D613" s="6">
        <v>93.9</v>
      </c>
      <c r="E613" s="6">
        <f t="shared" si="11"/>
        <v>93.9</v>
      </c>
      <c r="F613" s="6"/>
    </row>
    <row r="614" s="1" customFormat="1" spans="1:6">
      <c r="A614" s="19">
        <v>124</v>
      </c>
      <c r="B614" s="6" t="s">
        <v>612</v>
      </c>
      <c r="C614" s="6" t="s">
        <v>735</v>
      </c>
      <c r="D614" s="6">
        <v>97</v>
      </c>
      <c r="E614" s="6">
        <f t="shared" si="11"/>
        <v>72</v>
      </c>
      <c r="F614" s="6">
        <v>25</v>
      </c>
    </row>
    <row r="615" s="1" customFormat="1" spans="1:6">
      <c r="A615" s="19">
        <v>125</v>
      </c>
      <c r="B615" s="6" t="s">
        <v>699</v>
      </c>
      <c r="C615" s="6" t="s">
        <v>736</v>
      </c>
      <c r="D615" s="6">
        <v>102</v>
      </c>
      <c r="E615" s="6">
        <f t="shared" si="11"/>
        <v>102</v>
      </c>
      <c r="F615" s="6"/>
    </row>
    <row r="616" s="1" customFormat="1" spans="1:6">
      <c r="A616" s="19">
        <v>126</v>
      </c>
      <c r="B616" s="6" t="s">
        <v>620</v>
      </c>
      <c r="C616" s="6" t="s">
        <v>737</v>
      </c>
      <c r="D616" s="6">
        <v>102.8</v>
      </c>
      <c r="E616" s="6">
        <f t="shared" si="11"/>
        <v>102.8</v>
      </c>
      <c r="F616" s="6"/>
    </row>
    <row r="617" s="1" customFormat="1" spans="1:6">
      <c r="A617" s="19">
        <v>127</v>
      </c>
      <c r="B617" s="6" t="s">
        <v>738</v>
      </c>
      <c r="C617" s="6" t="s">
        <v>739</v>
      </c>
      <c r="D617" s="6">
        <v>105</v>
      </c>
      <c r="E617" s="6">
        <f t="shared" si="11"/>
        <v>105</v>
      </c>
      <c r="F617" s="6"/>
    </row>
    <row r="618" s="1" customFormat="1" spans="1:6">
      <c r="A618" s="19">
        <v>128</v>
      </c>
      <c r="B618" s="6" t="s">
        <v>699</v>
      </c>
      <c r="C618" s="6" t="s">
        <v>740</v>
      </c>
      <c r="D618" s="6">
        <v>106.5</v>
      </c>
      <c r="E618" s="6">
        <f t="shared" si="11"/>
        <v>106.5</v>
      </c>
      <c r="F618" s="6"/>
    </row>
    <row r="619" s="1" customFormat="1" spans="1:6">
      <c r="A619" s="19">
        <v>129</v>
      </c>
      <c r="B619" s="6" t="s">
        <v>618</v>
      </c>
      <c r="C619" s="6" t="s">
        <v>741</v>
      </c>
      <c r="D619" s="6">
        <v>111.2</v>
      </c>
      <c r="E619" s="6">
        <f t="shared" ref="E619:E658" si="12">SUM(D619-F619)</f>
        <v>111.2</v>
      </c>
      <c r="F619" s="6"/>
    </row>
    <row r="620" s="1" customFormat="1" spans="1:6">
      <c r="A620" s="19">
        <v>130</v>
      </c>
      <c r="B620" s="6" t="s">
        <v>612</v>
      </c>
      <c r="C620" s="6" t="s">
        <v>742</v>
      </c>
      <c r="D620" s="6">
        <v>111.4</v>
      </c>
      <c r="E620" s="6">
        <f t="shared" si="12"/>
        <v>81.4</v>
      </c>
      <c r="F620" s="6">
        <v>30</v>
      </c>
    </row>
    <row r="621" s="1" customFormat="1" spans="1:6">
      <c r="A621" s="19">
        <v>131</v>
      </c>
      <c r="B621" s="6" t="s">
        <v>607</v>
      </c>
      <c r="C621" s="6" t="s">
        <v>743</v>
      </c>
      <c r="D621" s="6">
        <v>122.15</v>
      </c>
      <c r="E621" s="6">
        <f t="shared" si="12"/>
        <v>122.15</v>
      </c>
      <c r="F621" s="6"/>
    </row>
    <row r="622" s="1" customFormat="1" spans="1:6">
      <c r="A622" s="19">
        <v>132</v>
      </c>
      <c r="B622" s="6" t="s">
        <v>744</v>
      </c>
      <c r="C622" s="6" t="s">
        <v>745</v>
      </c>
      <c r="D622" s="6">
        <v>125</v>
      </c>
      <c r="E622" s="6">
        <f t="shared" si="12"/>
        <v>125</v>
      </c>
      <c r="F622" s="6"/>
    </row>
    <row r="623" s="1" customFormat="1" spans="1:6">
      <c r="A623" s="19">
        <v>133</v>
      </c>
      <c r="B623" s="6" t="s">
        <v>699</v>
      </c>
      <c r="C623" s="6" t="s">
        <v>746</v>
      </c>
      <c r="D623" s="6">
        <v>130</v>
      </c>
      <c r="E623" s="6">
        <f t="shared" si="12"/>
        <v>130</v>
      </c>
      <c r="F623" s="6"/>
    </row>
    <row r="624" s="1" customFormat="1" spans="1:6">
      <c r="A624" s="19">
        <v>134</v>
      </c>
      <c r="B624" s="6" t="s">
        <v>618</v>
      </c>
      <c r="C624" s="6" t="s">
        <v>747</v>
      </c>
      <c r="D624" s="6">
        <v>133.2</v>
      </c>
      <c r="E624" s="6">
        <f t="shared" si="12"/>
        <v>133.2</v>
      </c>
      <c r="F624" s="6"/>
    </row>
    <row r="625" s="1" customFormat="1" spans="1:6">
      <c r="A625" s="19">
        <v>135</v>
      </c>
      <c r="B625" s="6" t="s">
        <v>748</v>
      </c>
      <c r="C625" s="6" t="s">
        <v>749</v>
      </c>
      <c r="D625" s="6">
        <v>139.34</v>
      </c>
      <c r="E625" s="6">
        <f t="shared" si="12"/>
        <v>139.34</v>
      </c>
      <c r="F625" s="6"/>
    </row>
    <row r="626" s="1" customFormat="1" spans="1:6">
      <c r="A626" s="19">
        <v>136</v>
      </c>
      <c r="B626" s="6" t="s">
        <v>738</v>
      </c>
      <c r="C626" s="6" t="s">
        <v>750</v>
      </c>
      <c r="D626" s="6">
        <v>141.8</v>
      </c>
      <c r="E626" s="6">
        <f t="shared" si="12"/>
        <v>121.8</v>
      </c>
      <c r="F626" s="6">
        <v>20</v>
      </c>
    </row>
    <row r="627" s="1" customFormat="1" spans="1:6">
      <c r="A627" s="19">
        <v>137</v>
      </c>
      <c r="B627" s="6" t="s">
        <v>738</v>
      </c>
      <c r="C627" s="6" t="s">
        <v>751</v>
      </c>
      <c r="D627" s="6">
        <v>149</v>
      </c>
      <c r="E627" s="6">
        <f t="shared" si="12"/>
        <v>129</v>
      </c>
      <c r="F627" s="6">
        <v>20</v>
      </c>
    </row>
    <row r="628" s="1" customFormat="1" spans="1:6">
      <c r="A628" s="19">
        <v>138</v>
      </c>
      <c r="B628" s="6" t="s">
        <v>658</v>
      </c>
      <c r="C628" s="6" t="s">
        <v>752</v>
      </c>
      <c r="D628" s="6">
        <v>150</v>
      </c>
      <c r="E628" s="6">
        <f t="shared" si="12"/>
        <v>150</v>
      </c>
      <c r="F628" s="6"/>
    </row>
    <row r="629" s="1" customFormat="1" spans="1:6">
      <c r="A629" s="19">
        <v>139</v>
      </c>
      <c r="B629" s="6" t="s">
        <v>609</v>
      </c>
      <c r="C629" s="6" t="s">
        <v>753</v>
      </c>
      <c r="D629" s="6">
        <v>150</v>
      </c>
      <c r="E629" s="6">
        <f t="shared" si="12"/>
        <v>150</v>
      </c>
      <c r="F629" s="6"/>
    </row>
    <row r="630" s="1" customFormat="1" spans="1:6">
      <c r="A630" s="19">
        <v>140</v>
      </c>
      <c r="B630" s="6" t="s">
        <v>738</v>
      </c>
      <c r="C630" s="6" t="s">
        <v>754</v>
      </c>
      <c r="D630" s="6">
        <v>151.16</v>
      </c>
      <c r="E630" s="6">
        <f t="shared" si="12"/>
        <v>131.16</v>
      </c>
      <c r="F630" s="6">
        <v>20</v>
      </c>
    </row>
    <row r="631" s="1" customFormat="1" spans="1:6">
      <c r="A631" s="19">
        <v>141</v>
      </c>
      <c r="B631" s="6" t="s">
        <v>699</v>
      </c>
      <c r="C631" s="6" t="s">
        <v>755</v>
      </c>
      <c r="D631" s="6">
        <v>169</v>
      </c>
      <c r="E631" s="6">
        <f t="shared" si="12"/>
        <v>169</v>
      </c>
      <c r="F631" s="6"/>
    </row>
    <row r="632" s="1" customFormat="1" spans="1:6">
      <c r="A632" s="19">
        <v>142</v>
      </c>
      <c r="B632" s="6" t="s">
        <v>748</v>
      </c>
      <c r="C632" s="6" t="s">
        <v>756</v>
      </c>
      <c r="D632" s="6">
        <v>172.08</v>
      </c>
      <c r="E632" s="6">
        <f t="shared" si="12"/>
        <v>172.08</v>
      </c>
      <c r="F632" s="6"/>
    </row>
    <row r="633" s="1" customFormat="1" spans="1:6">
      <c r="A633" s="19">
        <v>143</v>
      </c>
      <c r="B633" s="6" t="s">
        <v>599</v>
      </c>
      <c r="C633" s="6" t="s">
        <v>757</v>
      </c>
      <c r="D633" s="6">
        <v>178</v>
      </c>
      <c r="E633" s="6">
        <f t="shared" si="12"/>
        <v>178</v>
      </c>
      <c r="F633" s="6"/>
    </row>
    <row r="634" s="1" customFormat="1" spans="1:6">
      <c r="A634" s="19">
        <v>144</v>
      </c>
      <c r="B634" s="6" t="s">
        <v>738</v>
      </c>
      <c r="C634" s="6" t="s">
        <v>758</v>
      </c>
      <c r="D634" s="6">
        <v>191.18</v>
      </c>
      <c r="E634" s="6">
        <f t="shared" si="12"/>
        <v>191.18</v>
      </c>
      <c r="F634" s="6"/>
    </row>
    <row r="635" s="1" customFormat="1" spans="1:6">
      <c r="A635" s="19">
        <v>145</v>
      </c>
      <c r="B635" s="6" t="s">
        <v>606</v>
      </c>
      <c r="C635" s="6" t="s">
        <v>759</v>
      </c>
      <c r="D635" s="6">
        <v>206</v>
      </c>
      <c r="E635" s="6">
        <f t="shared" si="12"/>
        <v>176</v>
      </c>
      <c r="F635" s="6">
        <v>30</v>
      </c>
    </row>
    <row r="636" s="1" customFormat="1" spans="1:6">
      <c r="A636" s="19">
        <v>146</v>
      </c>
      <c r="B636" s="6" t="s">
        <v>618</v>
      </c>
      <c r="C636" s="6" t="s">
        <v>760</v>
      </c>
      <c r="D636" s="6">
        <v>210.86</v>
      </c>
      <c r="E636" s="6">
        <f t="shared" si="12"/>
        <v>164.86</v>
      </c>
      <c r="F636" s="6">
        <v>46</v>
      </c>
    </row>
    <row r="637" s="1" customFormat="1" ht="37.5" spans="1:6">
      <c r="A637" s="19">
        <v>147</v>
      </c>
      <c r="B637" s="6" t="s">
        <v>761</v>
      </c>
      <c r="C637" s="6" t="s">
        <v>762</v>
      </c>
      <c r="D637" s="6">
        <v>211.54</v>
      </c>
      <c r="E637" s="6">
        <f t="shared" si="12"/>
        <v>211.54</v>
      </c>
      <c r="F637" s="6"/>
    </row>
    <row r="638" s="1" customFormat="1" ht="37.5" spans="1:6">
      <c r="A638" s="19">
        <v>148</v>
      </c>
      <c r="B638" s="6" t="s">
        <v>763</v>
      </c>
      <c r="C638" s="6" t="s">
        <v>764</v>
      </c>
      <c r="D638" s="6">
        <v>232.8</v>
      </c>
      <c r="E638" s="6">
        <f t="shared" si="12"/>
        <v>232.8</v>
      </c>
      <c r="F638" s="6"/>
    </row>
    <row r="639" s="1" customFormat="1" ht="37.5" spans="1:6">
      <c r="A639" s="19">
        <v>149</v>
      </c>
      <c r="B639" s="6" t="s">
        <v>765</v>
      </c>
      <c r="C639" s="6" t="s">
        <v>766</v>
      </c>
      <c r="D639" s="6">
        <v>262.54</v>
      </c>
      <c r="E639" s="6">
        <f t="shared" si="12"/>
        <v>262.54</v>
      </c>
      <c r="F639" s="6"/>
    </row>
    <row r="640" s="1" customFormat="1" spans="1:6">
      <c r="A640" s="19">
        <v>150</v>
      </c>
      <c r="B640" s="6" t="s">
        <v>744</v>
      </c>
      <c r="C640" s="6" t="s">
        <v>767</v>
      </c>
      <c r="D640" s="6">
        <v>269.6</v>
      </c>
      <c r="E640" s="6">
        <f t="shared" si="12"/>
        <v>269.6</v>
      </c>
      <c r="F640" s="6"/>
    </row>
    <row r="641" s="1" customFormat="1" spans="1:6">
      <c r="A641" s="19">
        <v>151</v>
      </c>
      <c r="B641" s="6" t="s">
        <v>684</v>
      </c>
      <c r="C641" s="6" t="s">
        <v>768</v>
      </c>
      <c r="D641" s="6">
        <v>286.33</v>
      </c>
      <c r="E641" s="6">
        <f t="shared" si="12"/>
        <v>255.33</v>
      </c>
      <c r="F641" s="6">
        <v>31</v>
      </c>
    </row>
    <row r="642" s="1" customFormat="1" spans="1:6">
      <c r="A642" s="19">
        <v>152</v>
      </c>
      <c r="B642" s="6" t="s">
        <v>769</v>
      </c>
      <c r="C642" s="6" t="s">
        <v>770</v>
      </c>
      <c r="D642" s="6">
        <v>308</v>
      </c>
      <c r="E642" s="6">
        <f t="shared" si="12"/>
        <v>308</v>
      </c>
      <c r="F642" s="6"/>
    </row>
    <row r="643" s="1" customFormat="1" spans="1:6">
      <c r="A643" s="19">
        <v>153</v>
      </c>
      <c r="B643" s="6" t="s">
        <v>769</v>
      </c>
      <c r="C643" s="6" t="s">
        <v>771</v>
      </c>
      <c r="D643" s="6">
        <v>315</v>
      </c>
      <c r="E643" s="6">
        <f t="shared" si="12"/>
        <v>315</v>
      </c>
      <c r="F643" s="6"/>
    </row>
    <row r="644" s="1" customFormat="1" spans="1:6">
      <c r="A644" s="19">
        <v>154</v>
      </c>
      <c r="B644" s="6" t="s">
        <v>684</v>
      </c>
      <c r="C644" s="6" t="s">
        <v>746</v>
      </c>
      <c r="D644" s="6">
        <v>320.9</v>
      </c>
      <c r="E644" s="6">
        <f t="shared" si="12"/>
        <v>285.9</v>
      </c>
      <c r="F644" s="6">
        <v>35</v>
      </c>
    </row>
    <row r="645" s="1" customFormat="1" spans="1:6">
      <c r="A645" s="19">
        <v>155</v>
      </c>
      <c r="B645" s="6" t="s">
        <v>684</v>
      </c>
      <c r="C645" s="6" t="s">
        <v>772</v>
      </c>
      <c r="D645" s="6">
        <v>322.8</v>
      </c>
      <c r="E645" s="6">
        <f t="shared" si="12"/>
        <v>264.8</v>
      </c>
      <c r="F645" s="6">
        <v>58</v>
      </c>
    </row>
    <row r="646" s="1" customFormat="1" spans="1:6">
      <c r="A646" s="19">
        <v>156</v>
      </c>
      <c r="B646" s="6" t="s">
        <v>618</v>
      </c>
      <c r="C646" s="6" t="s">
        <v>773</v>
      </c>
      <c r="D646" s="6">
        <v>333.2</v>
      </c>
      <c r="E646" s="6">
        <f t="shared" si="12"/>
        <v>295.2</v>
      </c>
      <c r="F646" s="6">
        <v>38</v>
      </c>
    </row>
    <row r="647" s="1" customFormat="1" spans="1:6">
      <c r="A647" s="19">
        <v>157</v>
      </c>
      <c r="B647" s="6" t="s">
        <v>612</v>
      </c>
      <c r="C647" s="6" t="s">
        <v>774</v>
      </c>
      <c r="D647" s="6">
        <v>350</v>
      </c>
      <c r="E647" s="6">
        <f t="shared" si="12"/>
        <v>150</v>
      </c>
      <c r="F647" s="6">
        <v>200</v>
      </c>
    </row>
    <row r="648" s="1" customFormat="1" spans="1:6">
      <c r="A648" s="19">
        <v>158</v>
      </c>
      <c r="B648" s="6" t="s">
        <v>595</v>
      </c>
      <c r="C648" s="6" t="s">
        <v>775</v>
      </c>
      <c r="D648" s="6">
        <v>368.6</v>
      </c>
      <c r="E648" s="6">
        <f t="shared" si="12"/>
        <v>368.6</v>
      </c>
      <c r="F648" s="6"/>
    </row>
    <row r="649" s="1" customFormat="1" spans="1:6">
      <c r="A649" s="19">
        <v>159</v>
      </c>
      <c r="B649" s="6" t="s">
        <v>776</v>
      </c>
      <c r="C649" s="6" t="s">
        <v>777</v>
      </c>
      <c r="D649" s="6">
        <v>412</v>
      </c>
      <c r="E649" s="6">
        <f t="shared" si="12"/>
        <v>412</v>
      </c>
      <c r="F649" s="6"/>
    </row>
    <row r="650" s="1" customFormat="1" ht="37.5" spans="1:6">
      <c r="A650" s="19">
        <v>160</v>
      </c>
      <c r="B650" s="6" t="s">
        <v>778</v>
      </c>
      <c r="C650" s="6" t="s">
        <v>779</v>
      </c>
      <c r="D650" s="6">
        <v>416.3</v>
      </c>
      <c r="E650" s="6">
        <f t="shared" si="12"/>
        <v>313</v>
      </c>
      <c r="F650" s="6">
        <v>103.3</v>
      </c>
    </row>
    <row r="651" s="1" customFormat="1" spans="1:6">
      <c r="A651" s="19">
        <v>161</v>
      </c>
      <c r="B651" s="6" t="s">
        <v>606</v>
      </c>
      <c r="C651" s="6" t="s">
        <v>780</v>
      </c>
      <c r="D651" s="6">
        <v>420</v>
      </c>
      <c r="E651" s="6">
        <f t="shared" si="12"/>
        <v>420</v>
      </c>
      <c r="F651" s="6"/>
    </row>
    <row r="652" s="1" customFormat="1" ht="37.5" spans="1:6">
      <c r="A652" s="19">
        <v>162</v>
      </c>
      <c r="B652" s="6" t="s">
        <v>781</v>
      </c>
      <c r="C652" s="6" t="s">
        <v>782</v>
      </c>
      <c r="D652" s="6">
        <v>438</v>
      </c>
      <c r="E652" s="6">
        <f t="shared" si="12"/>
        <v>438</v>
      </c>
      <c r="F652" s="6"/>
    </row>
    <row r="653" s="1" customFormat="1" spans="1:6">
      <c r="A653" s="19">
        <v>163</v>
      </c>
      <c r="B653" s="6" t="s">
        <v>783</v>
      </c>
      <c r="C653" s="6" t="s">
        <v>784</v>
      </c>
      <c r="D653" s="6">
        <v>450</v>
      </c>
      <c r="E653" s="6">
        <f t="shared" si="12"/>
        <v>450</v>
      </c>
      <c r="F653" s="6"/>
    </row>
    <row r="654" s="1" customFormat="1" ht="37.5" spans="1:6">
      <c r="A654" s="19">
        <v>164</v>
      </c>
      <c r="B654" s="6" t="s">
        <v>785</v>
      </c>
      <c r="C654" s="6" t="s">
        <v>786</v>
      </c>
      <c r="D654" s="6">
        <v>463.2</v>
      </c>
      <c r="E654" s="6">
        <f t="shared" si="12"/>
        <v>327.8</v>
      </c>
      <c r="F654" s="6">
        <v>135.4</v>
      </c>
    </row>
    <row r="655" s="1" customFormat="1" ht="56.25" spans="1:6">
      <c r="A655" s="19">
        <v>165</v>
      </c>
      <c r="B655" s="6" t="s">
        <v>787</v>
      </c>
      <c r="C655" s="6" t="s">
        <v>788</v>
      </c>
      <c r="D655" s="6">
        <v>498.94</v>
      </c>
      <c r="E655" s="6">
        <f t="shared" si="12"/>
        <v>498.94</v>
      </c>
      <c r="F655" s="6"/>
    </row>
    <row r="656" s="1" customFormat="1" spans="1:6">
      <c r="A656" s="19">
        <v>166</v>
      </c>
      <c r="B656" s="6" t="s">
        <v>789</v>
      </c>
      <c r="C656" s="6" t="s">
        <v>790</v>
      </c>
      <c r="D656" s="6">
        <v>576.2</v>
      </c>
      <c r="E656" s="6">
        <f t="shared" si="12"/>
        <v>576.2</v>
      </c>
      <c r="F656" s="6"/>
    </row>
    <row r="657" s="1" customFormat="1" ht="56.25" spans="1:6">
      <c r="A657" s="19">
        <v>167</v>
      </c>
      <c r="B657" s="6" t="s">
        <v>791</v>
      </c>
      <c r="C657" s="6" t="s">
        <v>792</v>
      </c>
      <c r="D657" s="6">
        <v>750.3</v>
      </c>
      <c r="E657" s="6">
        <f t="shared" si="12"/>
        <v>708.3</v>
      </c>
      <c r="F657" s="6">
        <v>42</v>
      </c>
    </row>
    <row r="658" s="1" customFormat="1" ht="37.5" spans="1:6">
      <c r="A658" s="19">
        <v>168</v>
      </c>
      <c r="B658" s="6" t="s">
        <v>781</v>
      </c>
      <c r="C658" s="6" t="s">
        <v>793</v>
      </c>
      <c r="D658" s="6">
        <v>1572</v>
      </c>
      <c r="E658" s="6">
        <f t="shared" si="12"/>
        <v>1572</v>
      </c>
      <c r="F658" s="6"/>
    </row>
    <row r="659" s="1" customFormat="1" spans="1:6">
      <c r="A659" s="6"/>
      <c r="B659" s="6" t="s">
        <v>27</v>
      </c>
      <c r="C659" s="6"/>
      <c r="D659" s="6">
        <f>SUM(D491:D658)</f>
        <v>18435.62</v>
      </c>
      <c r="E659" s="6">
        <f>SUM(E491:E658)</f>
        <v>17569.92</v>
      </c>
      <c r="F659" s="6">
        <f>SUM(F491:F658)</f>
        <v>865.7</v>
      </c>
    </row>
    <row r="660" spans="1:6">
      <c r="A660" s="6"/>
      <c r="B660" s="6" t="s">
        <v>794</v>
      </c>
      <c r="C660" s="6"/>
      <c r="D660" s="6"/>
      <c r="E660" s="6"/>
      <c r="F660" s="6"/>
    </row>
    <row r="661" s="1" customFormat="1" spans="1:6">
      <c r="A661" s="6">
        <v>1</v>
      </c>
      <c r="B661" s="6" t="s">
        <v>795</v>
      </c>
      <c r="C661" s="6" t="s">
        <v>796</v>
      </c>
      <c r="D661" s="6">
        <v>30</v>
      </c>
      <c r="E661" s="6">
        <f t="shared" ref="E661:E724" si="13">SUM(D661-F661)</f>
        <v>25</v>
      </c>
      <c r="F661" s="6">
        <v>5</v>
      </c>
    </row>
    <row r="662" s="1" customFormat="1" spans="1:6">
      <c r="A662" s="6">
        <v>2</v>
      </c>
      <c r="B662" s="6" t="s">
        <v>795</v>
      </c>
      <c r="C662" s="6" t="s">
        <v>797</v>
      </c>
      <c r="D662" s="6">
        <v>30</v>
      </c>
      <c r="E662" s="6">
        <f t="shared" si="13"/>
        <v>24</v>
      </c>
      <c r="F662" s="6">
        <v>6</v>
      </c>
    </row>
    <row r="663" s="1" customFormat="1" spans="1:6">
      <c r="A663" s="6">
        <v>3</v>
      </c>
      <c r="B663" s="6" t="s">
        <v>795</v>
      </c>
      <c r="C663" s="6" t="s">
        <v>798</v>
      </c>
      <c r="D663" s="6">
        <v>30</v>
      </c>
      <c r="E663" s="6">
        <f t="shared" si="13"/>
        <v>22.5</v>
      </c>
      <c r="F663" s="6">
        <v>7.5</v>
      </c>
    </row>
    <row r="664" s="1" customFormat="1" spans="1:6">
      <c r="A664" s="6">
        <v>4</v>
      </c>
      <c r="B664" s="6" t="s">
        <v>799</v>
      </c>
      <c r="C664" s="6" t="s">
        <v>800</v>
      </c>
      <c r="D664" s="6">
        <v>30</v>
      </c>
      <c r="E664" s="6">
        <f t="shared" si="13"/>
        <v>20</v>
      </c>
      <c r="F664" s="6">
        <v>10</v>
      </c>
    </row>
    <row r="665" s="1" customFormat="1" spans="1:6">
      <c r="A665" s="6">
        <v>5</v>
      </c>
      <c r="B665" s="6" t="s">
        <v>799</v>
      </c>
      <c r="C665" s="6" t="s">
        <v>801</v>
      </c>
      <c r="D665" s="6">
        <v>30</v>
      </c>
      <c r="E665" s="6">
        <f t="shared" si="13"/>
        <v>15</v>
      </c>
      <c r="F665" s="6">
        <v>15</v>
      </c>
    </row>
    <row r="666" s="1" customFormat="1" spans="1:6">
      <c r="A666" s="6">
        <v>6</v>
      </c>
      <c r="B666" s="6" t="s">
        <v>799</v>
      </c>
      <c r="C666" s="6" t="s">
        <v>802</v>
      </c>
      <c r="D666" s="6">
        <v>30</v>
      </c>
      <c r="E666" s="6">
        <f t="shared" si="13"/>
        <v>20</v>
      </c>
      <c r="F666" s="6">
        <v>10</v>
      </c>
    </row>
    <row r="667" s="1" customFormat="1" spans="1:6">
      <c r="A667" s="6">
        <v>7</v>
      </c>
      <c r="B667" s="6" t="s">
        <v>803</v>
      </c>
      <c r="C667" s="6" t="s">
        <v>804</v>
      </c>
      <c r="D667" s="6">
        <v>30</v>
      </c>
      <c r="E667" s="6">
        <f t="shared" si="13"/>
        <v>26</v>
      </c>
      <c r="F667" s="6">
        <v>4</v>
      </c>
    </row>
    <row r="668" s="1" customFormat="1" spans="1:6">
      <c r="A668" s="6">
        <v>8</v>
      </c>
      <c r="B668" s="6" t="s">
        <v>803</v>
      </c>
      <c r="C668" s="6" t="s">
        <v>805</v>
      </c>
      <c r="D668" s="6">
        <v>30</v>
      </c>
      <c r="E668" s="6">
        <f t="shared" si="13"/>
        <v>22</v>
      </c>
      <c r="F668" s="6">
        <v>8</v>
      </c>
    </row>
    <row r="669" s="1" customFormat="1" spans="1:6">
      <c r="A669" s="6">
        <v>9</v>
      </c>
      <c r="B669" s="6" t="s">
        <v>806</v>
      </c>
      <c r="C669" s="6" t="s">
        <v>807</v>
      </c>
      <c r="D669" s="6">
        <v>30.2</v>
      </c>
      <c r="E669" s="6">
        <f t="shared" si="13"/>
        <v>30.2</v>
      </c>
      <c r="F669" s="6">
        <v>0</v>
      </c>
    </row>
    <row r="670" s="1" customFormat="1" spans="1:6">
      <c r="A670" s="6">
        <v>10</v>
      </c>
      <c r="B670" s="6" t="s">
        <v>808</v>
      </c>
      <c r="C670" s="6" t="s">
        <v>809</v>
      </c>
      <c r="D670" s="6">
        <v>30.33</v>
      </c>
      <c r="E670" s="6">
        <f t="shared" si="13"/>
        <v>30.33</v>
      </c>
      <c r="F670" s="6">
        <v>0</v>
      </c>
    </row>
    <row r="671" s="1" customFormat="1" spans="1:6">
      <c r="A671" s="6">
        <v>11</v>
      </c>
      <c r="B671" s="6" t="s">
        <v>810</v>
      </c>
      <c r="C671" s="6" t="s">
        <v>811</v>
      </c>
      <c r="D671" s="6">
        <v>30.5</v>
      </c>
      <c r="E671" s="6">
        <f t="shared" si="13"/>
        <v>18.5</v>
      </c>
      <c r="F671" s="6">
        <v>12</v>
      </c>
    </row>
    <row r="672" s="1" customFormat="1" spans="1:6">
      <c r="A672" s="6">
        <v>12</v>
      </c>
      <c r="B672" s="6" t="s">
        <v>795</v>
      </c>
      <c r="C672" s="6" t="s">
        <v>812</v>
      </c>
      <c r="D672" s="6">
        <v>31</v>
      </c>
      <c r="E672" s="6">
        <f t="shared" si="13"/>
        <v>22.5</v>
      </c>
      <c r="F672" s="6">
        <v>8.5</v>
      </c>
    </row>
    <row r="673" s="1" customFormat="1" spans="1:6">
      <c r="A673" s="6">
        <v>13</v>
      </c>
      <c r="B673" s="6" t="s">
        <v>813</v>
      </c>
      <c r="C673" s="6" t="s">
        <v>814</v>
      </c>
      <c r="D673" s="6">
        <v>31.3</v>
      </c>
      <c r="E673" s="6">
        <f t="shared" si="13"/>
        <v>31.3</v>
      </c>
      <c r="F673" s="6">
        <v>0</v>
      </c>
    </row>
    <row r="674" s="1" customFormat="1" spans="1:6">
      <c r="A674" s="6">
        <v>14</v>
      </c>
      <c r="B674" s="6" t="s">
        <v>815</v>
      </c>
      <c r="C674" s="6" t="s">
        <v>816</v>
      </c>
      <c r="D674" s="6">
        <v>31.5</v>
      </c>
      <c r="E674" s="6">
        <f t="shared" si="13"/>
        <v>22</v>
      </c>
      <c r="F674" s="6">
        <v>9.5</v>
      </c>
    </row>
    <row r="675" s="1" customFormat="1" spans="1:6">
      <c r="A675" s="6">
        <v>15</v>
      </c>
      <c r="B675" s="6" t="s">
        <v>817</v>
      </c>
      <c r="C675" s="6" t="s">
        <v>818</v>
      </c>
      <c r="D675" s="6">
        <v>31.6</v>
      </c>
      <c r="E675" s="6">
        <f t="shared" si="13"/>
        <v>31.6</v>
      </c>
      <c r="F675" s="6">
        <v>0</v>
      </c>
    </row>
    <row r="676" s="1" customFormat="1" spans="1:6">
      <c r="A676" s="6">
        <v>16</v>
      </c>
      <c r="B676" s="6" t="s">
        <v>808</v>
      </c>
      <c r="C676" s="6" t="s">
        <v>819</v>
      </c>
      <c r="D676" s="6">
        <v>31.7</v>
      </c>
      <c r="E676" s="6">
        <f t="shared" si="13"/>
        <v>31.7</v>
      </c>
      <c r="F676" s="6">
        <v>0</v>
      </c>
    </row>
    <row r="677" s="1" customFormat="1" spans="1:6">
      <c r="A677" s="6">
        <v>17</v>
      </c>
      <c r="B677" s="6" t="s">
        <v>795</v>
      </c>
      <c r="C677" s="6" t="s">
        <v>820</v>
      </c>
      <c r="D677" s="6">
        <v>32</v>
      </c>
      <c r="E677" s="6">
        <f t="shared" si="13"/>
        <v>21.5</v>
      </c>
      <c r="F677" s="6">
        <v>10.5</v>
      </c>
    </row>
    <row r="678" s="1" customFormat="1" spans="1:6">
      <c r="A678" s="6">
        <v>18</v>
      </c>
      <c r="B678" s="6" t="s">
        <v>795</v>
      </c>
      <c r="C678" s="6" t="s">
        <v>821</v>
      </c>
      <c r="D678" s="6">
        <v>32</v>
      </c>
      <c r="E678" s="6">
        <f t="shared" si="13"/>
        <v>19.5</v>
      </c>
      <c r="F678" s="6">
        <v>12.5</v>
      </c>
    </row>
    <row r="679" s="1" customFormat="1" spans="1:6">
      <c r="A679" s="6">
        <v>19</v>
      </c>
      <c r="B679" s="6" t="s">
        <v>815</v>
      </c>
      <c r="C679" s="6" t="s">
        <v>822</v>
      </c>
      <c r="D679" s="6">
        <v>32</v>
      </c>
      <c r="E679" s="6">
        <f t="shared" si="13"/>
        <v>23</v>
      </c>
      <c r="F679" s="6">
        <v>9</v>
      </c>
    </row>
    <row r="680" s="1" customFormat="1" spans="1:6">
      <c r="A680" s="6">
        <v>20</v>
      </c>
      <c r="B680" s="6" t="s">
        <v>823</v>
      </c>
      <c r="C680" s="6" t="s">
        <v>824</v>
      </c>
      <c r="D680" s="6">
        <v>32</v>
      </c>
      <c r="E680" s="6">
        <f t="shared" si="13"/>
        <v>26</v>
      </c>
      <c r="F680" s="6">
        <v>6</v>
      </c>
    </row>
    <row r="681" s="1" customFormat="1" spans="1:6">
      <c r="A681" s="6">
        <v>21</v>
      </c>
      <c r="B681" s="6" t="s">
        <v>823</v>
      </c>
      <c r="C681" s="6" t="s">
        <v>825</v>
      </c>
      <c r="D681" s="6">
        <v>32</v>
      </c>
      <c r="E681" s="6">
        <f t="shared" si="13"/>
        <v>26</v>
      </c>
      <c r="F681" s="6">
        <v>6</v>
      </c>
    </row>
    <row r="682" s="1" customFormat="1" spans="1:6">
      <c r="A682" s="6">
        <v>22</v>
      </c>
      <c r="B682" s="6" t="s">
        <v>826</v>
      </c>
      <c r="C682" s="6" t="s">
        <v>827</v>
      </c>
      <c r="D682" s="6">
        <v>32.03</v>
      </c>
      <c r="E682" s="6">
        <f t="shared" si="13"/>
        <v>32.03</v>
      </c>
      <c r="F682" s="6">
        <v>0</v>
      </c>
    </row>
    <row r="683" s="1" customFormat="1" spans="1:6">
      <c r="A683" s="6">
        <v>23</v>
      </c>
      <c r="B683" s="6" t="s">
        <v>823</v>
      </c>
      <c r="C683" s="6" t="s">
        <v>828</v>
      </c>
      <c r="D683" s="6">
        <v>32.45</v>
      </c>
      <c r="E683" s="6">
        <f t="shared" si="13"/>
        <v>22.45</v>
      </c>
      <c r="F683" s="6">
        <v>10</v>
      </c>
    </row>
    <row r="684" s="1" customFormat="1" spans="1:6">
      <c r="A684" s="6">
        <v>24</v>
      </c>
      <c r="B684" s="6" t="s">
        <v>829</v>
      </c>
      <c r="C684" s="6" t="s">
        <v>830</v>
      </c>
      <c r="D684" s="6">
        <v>32.5</v>
      </c>
      <c r="E684" s="6">
        <f t="shared" si="13"/>
        <v>27.5</v>
      </c>
      <c r="F684" s="6">
        <v>5</v>
      </c>
    </row>
    <row r="685" s="1" customFormat="1" spans="1:6">
      <c r="A685" s="6">
        <v>25</v>
      </c>
      <c r="B685" s="6" t="s">
        <v>831</v>
      </c>
      <c r="C685" s="6" t="s">
        <v>832</v>
      </c>
      <c r="D685" s="6">
        <v>33</v>
      </c>
      <c r="E685" s="6">
        <f t="shared" si="13"/>
        <v>13</v>
      </c>
      <c r="F685" s="6">
        <v>20</v>
      </c>
    </row>
    <row r="686" s="1" customFormat="1" spans="1:6">
      <c r="A686" s="6">
        <v>26</v>
      </c>
      <c r="B686" s="6" t="s">
        <v>831</v>
      </c>
      <c r="C686" s="6" t="s">
        <v>833</v>
      </c>
      <c r="D686" s="6">
        <v>33</v>
      </c>
      <c r="E686" s="6">
        <f t="shared" si="13"/>
        <v>13</v>
      </c>
      <c r="F686" s="6">
        <v>20</v>
      </c>
    </row>
    <row r="687" s="1" customFormat="1" spans="1:6">
      <c r="A687" s="6">
        <v>27</v>
      </c>
      <c r="B687" s="6" t="s">
        <v>829</v>
      </c>
      <c r="C687" s="6" t="s">
        <v>834</v>
      </c>
      <c r="D687" s="6">
        <v>33.6</v>
      </c>
      <c r="E687" s="6">
        <f t="shared" si="13"/>
        <v>27.6</v>
      </c>
      <c r="F687" s="6">
        <v>6</v>
      </c>
    </row>
    <row r="688" s="1" customFormat="1" spans="1:6">
      <c r="A688" s="6">
        <v>28</v>
      </c>
      <c r="B688" s="6" t="s">
        <v>808</v>
      </c>
      <c r="C688" s="6" t="s">
        <v>835</v>
      </c>
      <c r="D688" s="6">
        <v>33.83</v>
      </c>
      <c r="E688" s="6">
        <f t="shared" si="13"/>
        <v>33.83</v>
      </c>
      <c r="F688" s="6">
        <v>0</v>
      </c>
    </row>
    <row r="689" s="1" customFormat="1" spans="1:6">
      <c r="A689" s="6">
        <v>29</v>
      </c>
      <c r="B689" s="6" t="s">
        <v>831</v>
      </c>
      <c r="C689" s="6" t="s">
        <v>836</v>
      </c>
      <c r="D689" s="6">
        <v>34</v>
      </c>
      <c r="E689" s="6">
        <f t="shared" si="13"/>
        <v>14</v>
      </c>
      <c r="F689" s="6">
        <v>20</v>
      </c>
    </row>
    <row r="690" s="1" customFormat="1" spans="1:6">
      <c r="A690" s="6">
        <v>30</v>
      </c>
      <c r="B690" s="6" t="s">
        <v>823</v>
      </c>
      <c r="C690" s="6" t="s">
        <v>837</v>
      </c>
      <c r="D690" s="6">
        <v>34.1</v>
      </c>
      <c r="E690" s="6">
        <f t="shared" si="13"/>
        <v>21.1</v>
      </c>
      <c r="F690" s="6">
        <v>13</v>
      </c>
    </row>
    <row r="691" s="1" customFormat="1" spans="1:6">
      <c r="A691" s="6">
        <v>31</v>
      </c>
      <c r="B691" s="6" t="s">
        <v>813</v>
      </c>
      <c r="C691" s="6" t="s">
        <v>838</v>
      </c>
      <c r="D691" s="6">
        <v>34.14</v>
      </c>
      <c r="E691" s="6">
        <f t="shared" si="13"/>
        <v>34.14</v>
      </c>
      <c r="F691" s="6">
        <v>0</v>
      </c>
    </row>
    <row r="692" s="1" customFormat="1" spans="1:6">
      <c r="A692" s="6">
        <v>32</v>
      </c>
      <c r="B692" s="6" t="s">
        <v>806</v>
      </c>
      <c r="C692" s="6" t="s">
        <v>839</v>
      </c>
      <c r="D692" s="6">
        <v>34.5</v>
      </c>
      <c r="E692" s="6">
        <f t="shared" si="13"/>
        <v>34.5</v>
      </c>
      <c r="F692" s="6">
        <v>0</v>
      </c>
    </row>
    <row r="693" s="1" customFormat="1" spans="1:6">
      <c r="A693" s="6">
        <v>33</v>
      </c>
      <c r="B693" s="6" t="s">
        <v>829</v>
      </c>
      <c r="C693" s="6" t="s">
        <v>840</v>
      </c>
      <c r="D693" s="6">
        <v>34.7</v>
      </c>
      <c r="E693" s="6">
        <f t="shared" si="13"/>
        <v>26.7</v>
      </c>
      <c r="F693" s="6">
        <v>8</v>
      </c>
    </row>
    <row r="694" s="1" customFormat="1" spans="1:6">
      <c r="A694" s="6">
        <v>34</v>
      </c>
      <c r="B694" s="6" t="s">
        <v>813</v>
      </c>
      <c r="C694" s="6" t="s">
        <v>841</v>
      </c>
      <c r="D694" s="6">
        <v>34.7</v>
      </c>
      <c r="E694" s="6">
        <f t="shared" si="13"/>
        <v>34.7</v>
      </c>
      <c r="F694" s="6">
        <v>0</v>
      </c>
    </row>
    <row r="695" s="1" customFormat="1" spans="1:6">
      <c r="A695" s="6">
        <v>35</v>
      </c>
      <c r="B695" s="6" t="s">
        <v>842</v>
      </c>
      <c r="C695" s="6" t="s">
        <v>843</v>
      </c>
      <c r="D695" s="6">
        <v>35</v>
      </c>
      <c r="E695" s="6">
        <f t="shared" si="13"/>
        <v>35</v>
      </c>
      <c r="F695" s="6">
        <v>0</v>
      </c>
    </row>
    <row r="696" s="1" customFormat="1" spans="1:6">
      <c r="A696" s="6">
        <v>36</v>
      </c>
      <c r="B696" s="6" t="s">
        <v>799</v>
      </c>
      <c r="C696" s="6" t="s">
        <v>844</v>
      </c>
      <c r="D696" s="6">
        <v>35</v>
      </c>
      <c r="E696" s="6">
        <f t="shared" si="13"/>
        <v>25</v>
      </c>
      <c r="F696" s="6">
        <v>10</v>
      </c>
    </row>
    <row r="697" s="1" customFormat="1" spans="1:6">
      <c r="A697" s="6">
        <v>37</v>
      </c>
      <c r="B697" s="6" t="s">
        <v>799</v>
      </c>
      <c r="C697" s="6" t="s">
        <v>845</v>
      </c>
      <c r="D697" s="6">
        <v>35</v>
      </c>
      <c r="E697" s="6">
        <f t="shared" si="13"/>
        <v>25</v>
      </c>
      <c r="F697" s="6">
        <v>10</v>
      </c>
    </row>
    <row r="698" s="1" customFormat="1" spans="1:6">
      <c r="A698" s="6">
        <v>38</v>
      </c>
      <c r="B698" s="6" t="s">
        <v>846</v>
      </c>
      <c r="C698" s="6" t="s">
        <v>847</v>
      </c>
      <c r="D698" s="6">
        <v>35</v>
      </c>
      <c r="E698" s="6">
        <f t="shared" si="13"/>
        <v>15</v>
      </c>
      <c r="F698" s="6">
        <v>20</v>
      </c>
    </row>
    <row r="699" s="1" customFormat="1" spans="1:6">
      <c r="A699" s="6">
        <v>39</v>
      </c>
      <c r="B699" s="6" t="s">
        <v>823</v>
      </c>
      <c r="C699" s="6" t="s">
        <v>848</v>
      </c>
      <c r="D699" s="6">
        <v>35</v>
      </c>
      <c r="E699" s="6">
        <f t="shared" si="13"/>
        <v>15</v>
      </c>
      <c r="F699" s="6">
        <v>20</v>
      </c>
    </row>
    <row r="700" s="1" customFormat="1" spans="1:6">
      <c r="A700" s="6">
        <v>40</v>
      </c>
      <c r="B700" s="6" t="s">
        <v>808</v>
      </c>
      <c r="C700" s="6" t="s">
        <v>849</v>
      </c>
      <c r="D700" s="6">
        <v>35.18</v>
      </c>
      <c r="E700" s="6">
        <f t="shared" si="13"/>
        <v>35.18</v>
      </c>
      <c r="F700" s="6">
        <v>0</v>
      </c>
    </row>
    <row r="701" s="1" customFormat="1" spans="1:6">
      <c r="A701" s="6">
        <v>41</v>
      </c>
      <c r="B701" s="6" t="s">
        <v>842</v>
      </c>
      <c r="C701" s="6" t="s">
        <v>850</v>
      </c>
      <c r="D701" s="6">
        <v>35.7</v>
      </c>
      <c r="E701" s="6">
        <f t="shared" si="13"/>
        <v>35.7</v>
      </c>
      <c r="F701" s="6">
        <v>0</v>
      </c>
    </row>
    <row r="702" s="1" customFormat="1" spans="1:6">
      <c r="A702" s="6">
        <v>42</v>
      </c>
      <c r="B702" s="6" t="s">
        <v>817</v>
      </c>
      <c r="C702" s="6" t="s">
        <v>851</v>
      </c>
      <c r="D702" s="6">
        <v>35.8</v>
      </c>
      <c r="E702" s="6">
        <f t="shared" si="13"/>
        <v>35.8</v>
      </c>
      <c r="F702" s="6">
        <v>0</v>
      </c>
    </row>
    <row r="703" s="1" customFormat="1" spans="1:6">
      <c r="A703" s="6">
        <v>43</v>
      </c>
      <c r="B703" s="6" t="s">
        <v>795</v>
      </c>
      <c r="C703" s="6" t="s">
        <v>852</v>
      </c>
      <c r="D703" s="6">
        <v>36</v>
      </c>
      <c r="E703" s="6">
        <f t="shared" si="13"/>
        <v>30.4</v>
      </c>
      <c r="F703" s="6">
        <v>5.6</v>
      </c>
    </row>
    <row r="704" s="1" customFormat="1" spans="1:6">
      <c r="A704" s="6">
        <v>44</v>
      </c>
      <c r="B704" s="6" t="s">
        <v>829</v>
      </c>
      <c r="C704" s="6" t="s">
        <v>853</v>
      </c>
      <c r="D704" s="6">
        <v>36</v>
      </c>
      <c r="E704" s="6">
        <f t="shared" si="13"/>
        <v>31</v>
      </c>
      <c r="F704" s="6">
        <v>5</v>
      </c>
    </row>
    <row r="705" s="1" customFormat="1" spans="1:6">
      <c r="A705" s="6">
        <v>45</v>
      </c>
      <c r="B705" s="6" t="s">
        <v>854</v>
      </c>
      <c r="C705" s="6" t="s">
        <v>855</v>
      </c>
      <c r="D705" s="6">
        <v>36</v>
      </c>
      <c r="E705" s="6">
        <f t="shared" si="13"/>
        <v>29</v>
      </c>
      <c r="F705" s="6">
        <v>7</v>
      </c>
    </row>
    <row r="706" s="1" customFormat="1" spans="1:6">
      <c r="A706" s="6">
        <v>46</v>
      </c>
      <c r="B706" s="6" t="s">
        <v>829</v>
      </c>
      <c r="C706" s="6" t="s">
        <v>856</v>
      </c>
      <c r="D706" s="6">
        <v>36.1</v>
      </c>
      <c r="E706" s="6">
        <f t="shared" si="13"/>
        <v>26.1</v>
      </c>
      <c r="F706" s="6">
        <v>10</v>
      </c>
    </row>
    <row r="707" s="1" customFormat="1" spans="1:6">
      <c r="A707" s="6">
        <v>47</v>
      </c>
      <c r="B707" s="6" t="s">
        <v>795</v>
      </c>
      <c r="C707" s="6" t="s">
        <v>857</v>
      </c>
      <c r="D707" s="6">
        <v>38</v>
      </c>
      <c r="E707" s="6">
        <f t="shared" si="13"/>
        <v>31.5</v>
      </c>
      <c r="F707" s="6">
        <v>6.5</v>
      </c>
    </row>
    <row r="708" s="1" customFormat="1" spans="1:6">
      <c r="A708" s="6">
        <v>48</v>
      </c>
      <c r="B708" s="6" t="s">
        <v>858</v>
      </c>
      <c r="C708" s="6" t="s">
        <v>859</v>
      </c>
      <c r="D708" s="6">
        <v>39</v>
      </c>
      <c r="E708" s="6">
        <f t="shared" si="13"/>
        <v>29</v>
      </c>
      <c r="F708" s="6">
        <v>10</v>
      </c>
    </row>
    <row r="709" s="1" customFormat="1" spans="1:6">
      <c r="A709" s="6">
        <v>49</v>
      </c>
      <c r="B709" s="6" t="s">
        <v>795</v>
      </c>
      <c r="C709" s="6" t="s">
        <v>860</v>
      </c>
      <c r="D709" s="6">
        <v>40</v>
      </c>
      <c r="E709" s="6">
        <f t="shared" si="13"/>
        <v>24</v>
      </c>
      <c r="F709" s="6">
        <v>16</v>
      </c>
    </row>
    <row r="710" s="1" customFormat="1" spans="1:6">
      <c r="A710" s="6">
        <v>50</v>
      </c>
      <c r="B710" s="6" t="s">
        <v>799</v>
      </c>
      <c r="C710" s="6" t="s">
        <v>861</v>
      </c>
      <c r="D710" s="6">
        <v>40</v>
      </c>
      <c r="E710" s="6">
        <f t="shared" si="13"/>
        <v>25</v>
      </c>
      <c r="F710" s="6">
        <v>15</v>
      </c>
    </row>
    <row r="711" s="1" customFormat="1" spans="1:6">
      <c r="A711" s="6">
        <v>51</v>
      </c>
      <c r="B711" s="6" t="s">
        <v>799</v>
      </c>
      <c r="C711" s="6" t="s">
        <v>862</v>
      </c>
      <c r="D711" s="6">
        <v>40</v>
      </c>
      <c r="E711" s="6">
        <f t="shared" si="13"/>
        <v>35</v>
      </c>
      <c r="F711" s="6">
        <v>5</v>
      </c>
    </row>
    <row r="712" s="1" customFormat="1" spans="1:6">
      <c r="A712" s="6">
        <v>52</v>
      </c>
      <c r="B712" s="6" t="s">
        <v>829</v>
      </c>
      <c r="C712" s="6" t="s">
        <v>863</v>
      </c>
      <c r="D712" s="6">
        <v>40.15</v>
      </c>
      <c r="E712" s="6">
        <f t="shared" si="13"/>
        <v>20.15</v>
      </c>
      <c r="F712" s="6">
        <v>20</v>
      </c>
    </row>
    <row r="713" s="1" customFormat="1" spans="1:6">
      <c r="A713" s="6">
        <v>53</v>
      </c>
      <c r="B713" s="6" t="s">
        <v>803</v>
      </c>
      <c r="C713" s="6" t="s">
        <v>864</v>
      </c>
      <c r="D713" s="6">
        <v>41</v>
      </c>
      <c r="E713" s="6">
        <f t="shared" si="13"/>
        <v>28</v>
      </c>
      <c r="F713" s="6">
        <v>13</v>
      </c>
    </row>
    <row r="714" s="1" customFormat="1" spans="1:6">
      <c r="A714" s="6">
        <v>54</v>
      </c>
      <c r="B714" s="6" t="s">
        <v>865</v>
      </c>
      <c r="C714" s="6" t="s">
        <v>866</v>
      </c>
      <c r="D714" s="6">
        <v>41.91</v>
      </c>
      <c r="E714" s="6">
        <f t="shared" si="13"/>
        <v>21.91</v>
      </c>
      <c r="F714" s="6">
        <v>20</v>
      </c>
    </row>
    <row r="715" s="1" customFormat="1" spans="1:6">
      <c r="A715" s="6">
        <v>55</v>
      </c>
      <c r="B715" s="6" t="s">
        <v>829</v>
      </c>
      <c r="C715" s="6" t="s">
        <v>867</v>
      </c>
      <c r="D715" s="6">
        <v>42</v>
      </c>
      <c r="E715" s="6">
        <f t="shared" si="13"/>
        <v>34</v>
      </c>
      <c r="F715" s="6">
        <v>8</v>
      </c>
    </row>
    <row r="716" s="1" customFormat="1" spans="1:6">
      <c r="A716" s="6">
        <v>56</v>
      </c>
      <c r="B716" s="6" t="s">
        <v>858</v>
      </c>
      <c r="C716" s="6" t="s">
        <v>868</v>
      </c>
      <c r="D716" s="6">
        <v>42</v>
      </c>
      <c r="E716" s="6">
        <f t="shared" si="13"/>
        <v>30</v>
      </c>
      <c r="F716" s="6">
        <v>12</v>
      </c>
    </row>
    <row r="717" s="1" customFormat="1" spans="1:6">
      <c r="A717" s="6">
        <v>57</v>
      </c>
      <c r="B717" s="6" t="s">
        <v>831</v>
      </c>
      <c r="C717" s="6" t="s">
        <v>869</v>
      </c>
      <c r="D717" s="6">
        <v>42</v>
      </c>
      <c r="E717" s="6">
        <f t="shared" si="13"/>
        <v>4</v>
      </c>
      <c r="F717" s="6">
        <v>38</v>
      </c>
    </row>
    <row r="718" s="1" customFormat="1" spans="1:6">
      <c r="A718" s="6">
        <v>58</v>
      </c>
      <c r="B718" s="6" t="s">
        <v>831</v>
      </c>
      <c r="C718" s="6" t="s">
        <v>870</v>
      </c>
      <c r="D718" s="6">
        <v>42.3</v>
      </c>
      <c r="E718" s="6">
        <f t="shared" si="13"/>
        <v>12.3</v>
      </c>
      <c r="F718" s="6">
        <v>30</v>
      </c>
    </row>
    <row r="719" s="1" customFormat="1" spans="1:6">
      <c r="A719" s="6">
        <v>59</v>
      </c>
      <c r="B719" s="6" t="s">
        <v>823</v>
      </c>
      <c r="C719" s="6" t="s">
        <v>871</v>
      </c>
      <c r="D719" s="6">
        <v>44.2</v>
      </c>
      <c r="E719" s="6">
        <f t="shared" si="13"/>
        <v>29.2</v>
      </c>
      <c r="F719" s="6">
        <v>15</v>
      </c>
    </row>
    <row r="720" s="1" customFormat="1" spans="1:6">
      <c r="A720" s="6">
        <v>60</v>
      </c>
      <c r="B720" s="6" t="s">
        <v>872</v>
      </c>
      <c r="C720" s="6" t="s">
        <v>873</v>
      </c>
      <c r="D720" s="6">
        <v>45.27</v>
      </c>
      <c r="E720" s="6">
        <f t="shared" si="13"/>
        <v>45.27</v>
      </c>
      <c r="F720" s="6">
        <v>0</v>
      </c>
    </row>
    <row r="721" s="1" customFormat="1" spans="1:6">
      <c r="A721" s="6">
        <v>61</v>
      </c>
      <c r="B721" s="6" t="s">
        <v>872</v>
      </c>
      <c r="C721" s="6" t="s">
        <v>874</v>
      </c>
      <c r="D721" s="6">
        <v>45.79</v>
      </c>
      <c r="E721" s="6">
        <f t="shared" si="13"/>
        <v>35.79</v>
      </c>
      <c r="F721" s="6">
        <v>10</v>
      </c>
    </row>
    <row r="722" s="1" customFormat="1" spans="1:6">
      <c r="A722" s="6">
        <v>62</v>
      </c>
      <c r="B722" s="6" t="s">
        <v>846</v>
      </c>
      <c r="C722" s="6" t="s">
        <v>875</v>
      </c>
      <c r="D722" s="6">
        <v>46</v>
      </c>
      <c r="E722" s="6">
        <f t="shared" si="13"/>
        <v>18</v>
      </c>
      <c r="F722" s="6">
        <v>28</v>
      </c>
    </row>
    <row r="723" s="1" customFormat="1" spans="1:6">
      <c r="A723" s="6">
        <v>63</v>
      </c>
      <c r="B723" s="6" t="s">
        <v>829</v>
      </c>
      <c r="C723" s="6" t="s">
        <v>876</v>
      </c>
      <c r="D723" s="6">
        <v>46.8</v>
      </c>
      <c r="E723" s="6">
        <f t="shared" si="13"/>
        <v>46.8</v>
      </c>
      <c r="F723" s="6">
        <v>0</v>
      </c>
    </row>
    <row r="724" s="1" customFormat="1" spans="1:6">
      <c r="A724" s="6">
        <v>64</v>
      </c>
      <c r="B724" s="6" t="s">
        <v>813</v>
      </c>
      <c r="C724" s="6" t="s">
        <v>877</v>
      </c>
      <c r="D724" s="6">
        <v>46.81</v>
      </c>
      <c r="E724" s="6">
        <f t="shared" si="13"/>
        <v>46.81</v>
      </c>
      <c r="F724" s="6">
        <v>0</v>
      </c>
    </row>
    <row r="725" s="1" customFormat="1" spans="1:6">
      <c r="A725" s="6">
        <v>65</v>
      </c>
      <c r="B725" s="6" t="s">
        <v>829</v>
      </c>
      <c r="C725" s="6" t="s">
        <v>878</v>
      </c>
      <c r="D725" s="6">
        <v>47.5</v>
      </c>
      <c r="E725" s="6">
        <f t="shared" ref="E725:E779" si="14">SUM(D725-F725)</f>
        <v>39.5</v>
      </c>
      <c r="F725" s="6">
        <v>8</v>
      </c>
    </row>
    <row r="726" s="1" customFormat="1" spans="1:6">
      <c r="A726" s="6">
        <v>66</v>
      </c>
      <c r="B726" s="6" t="s">
        <v>795</v>
      </c>
      <c r="C726" s="6" t="s">
        <v>879</v>
      </c>
      <c r="D726" s="6">
        <v>48</v>
      </c>
      <c r="E726" s="6">
        <f t="shared" si="14"/>
        <v>37.5</v>
      </c>
      <c r="F726" s="6">
        <v>10.5</v>
      </c>
    </row>
    <row r="727" s="1" customFormat="1" spans="1:6">
      <c r="A727" s="6">
        <v>67</v>
      </c>
      <c r="B727" s="6" t="s">
        <v>829</v>
      </c>
      <c r="C727" s="6" t="s">
        <v>880</v>
      </c>
      <c r="D727" s="6">
        <v>48.8</v>
      </c>
      <c r="E727" s="6">
        <f t="shared" si="14"/>
        <v>38.8</v>
      </c>
      <c r="F727" s="6">
        <v>10</v>
      </c>
    </row>
    <row r="728" s="1" customFormat="1" spans="1:6">
      <c r="A728" s="6">
        <v>68</v>
      </c>
      <c r="B728" s="6" t="s">
        <v>815</v>
      </c>
      <c r="C728" s="6" t="s">
        <v>881</v>
      </c>
      <c r="D728" s="6">
        <v>49.5</v>
      </c>
      <c r="E728" s="6">
        <f t="shared" si="14"/>
        <v>44.5</v>
      </c>
      <c r="F728" s="6">
        <v>5</v>
      </c>
    </row>
    <row r="729" s="1" customFormat="1" spans="1:6">
      <c r="A729" s="6">
        <v>69</v>
      </c>
      <c r="B729" s="6" t="s">
        <v>799</v>
      </c>
      <c r="C729" s="6" t="s">
        <v>882</v>
      </c>
      <c r="D729" s="6">
        <v>50</v>
      </c>
      <c r="E729" s="6">
        <f t="shared" si="14"/>
        <v>25</v>
      </c>
      <c r="F729" s="6">
        <v>25</v>
      </c>
    </row>
    <row r="730" s="1" customFormat="1" spans="1:6">
      <c r="A730" s="6">
        <v>70</v>
      </c>
      <c r="B730" s="6" t="s">
        <v>829</v>
      </c>
      <c r="C730" s="6" t="s">
        <v>883</v>
      </c>
      <c r="D730" s="6">
        <v>51.4</v>
      </c>
      <c r="E730" s="6">
        <f t="shared" si="14"/>
        <v>41.4</v>
      </c>
      <c r="F730" s="6">
        <v>10</v>
      </c>
    </row>
    <row r="731" s="1" customFormat="1" spans="1:6">
      <c r="A731" s="6">
        <v>71</v>
      </c>
      <c r="B731" s="6" t="s">
        <v>808</v>
      </c>
      <c r="C731" s="6" t="s">
        <v>884</v>
      </c>
      <c r="D731" s="6">
        <v>51.86</v>
      </c>
      <c r="E731" s="6">
        <f t="shared" si="14"/>
        <v>41.86</v>
      </c>
      <c r="F731" s="6">
        <v>10</v>
      </c>
    </row>
    <row r="732" s="1" customFormat="1" spans="1:6">
      <c r="A732" s="6">
        <v>72</v>
      </c>
      <c r="B732" s="6" t="s">
        <v>815</v>
      </c>
      <c r="C732" s="6" t="s">
        <v>885</v>
      </c>
      <c r="D732" s="6">
        <v>52</v>
      </c>
      <c r="E732" s="6">
        <f t="shared" si="14"/>
        <v>47</v>
      </c>
      <c r="F732" s="6">
        <v>5</v>
      </c>
    </row>
    <row r="733" s="1" customFormat="1" spans="1:6">
      <c r="A733" s="6">
        <v>73</v>
      </c>
      <c r="B733" s="6" t="s">
        <v>872</v>
      </c>
      <c r="C733" s="6" t="s">
        <v>886</v>
      </c>
      <c r="D733" s="6">
        <v>54.3</v>
      </c>
      <c r="E733" s="6">
        <f t="shared" si="14"/>
        <v>46.3</v>
      </c>
      <c r="F733" s="6">
        <v>8</v>
      </c>
    </row>
    <row r="734" s="1" customFormat="1" spans="1:6">
      <c r="A734" s="6">
        <v>74</v>
      </c>
      <c r="B734" s="6" t="s">
        <v>810</v>
      </c>
      <c r="C734" s="6" t="s">
        <v>887</v>
      </c>
      <c r="D734" s="6">
        <v>56.4</v>
      </c>
      <c r="E734" s="6">
        <f t="shared" si="14"/>
        <v>40</v>
      </c>
      <c r="F734" s="6">
        <v>16.4</v>
      </c>
    </row>
    <row r="735" s="1" customFormat="1" spans="1:6">
      <c r="A735" s="6">
        <v>75</v>
      </c>
      <c r="B735" s="6" t="s">
        <v>829</v>
      </c>
      <c r="C735" s="6" t="s">
        <v>888</v>
      </c>
      <c r="D735" s="6">
        <v>57.2</v>
      </c>
      <c r="E735" s="6">
        <f t="shared" si="14"/>
        <v>47.2</v>
      </c>
      <c r="F735" s="6">
        <v>10</v>
      </c>
    </row>
    <row r="736" s="1" customFormat="1" spans="1:6">
      <c r="A736" s="6">
        <v>76</v>
      </c>
      <c r="B736" s="6" t="s">
        <v>872</v>
      </c>
      <c r="C736" s="6" t="s">
        <v>889</v>
      </c>
      <c r="D736" s="6">
        <v>58.4</v>
      </c>
      <c r="E736" s="6">
        <f t="shared" si="14"/>
        <v>58.4</v>
      </c>
      <c r="F736" s="6">
        <v>0</v>
      </c>
    </row>
    <row r="737" s="1" customFormat="1" spans="1:6">
      <c r="A737" s="6">
        <v>77</v>
      </c>
      <c r="B737" s="6" t="s">
        <v>826</v>
      </c>
      <c r="C737" s="6" t="s">
        <v>890</v>
      </c>
      <c r="D737" s="6">
        <v>60</v>
      </c>
      <c r="E737" s="6">
        <f t="shared" si="14"/>
        <v>60</v>
      </c>
      <c r="F737" s="6">
        <v>0</v>
      </c>
    </row>
    <row r="738" s="1" customFormat="1" spans="1:6">
      <c r="A738" s="6">
        <v>78</v>
      </c>
      <c r="B738" s="6" t="s">
        <v>842</v>
      </c>
      <c r="C738" s="6" t="s">
        <v>891</v>
      </c>
      <c r="D738" s="6">
        <v>60.21</v>
      </c>
      <c r="E738" s="6">
        <f t="shared" si="14"/>
        <v>60.21</v>
      </c>
      <c r="F738" s="6">
        <v>0</v>
      </c>
    </row>
    <row r="739" s="1" customFormat="1" spans="1:6">
      <c r="A739" s="6">
        <v>79</v>
      </c>
      <c r="B739" s="6" t="s">
        <v>823</v>
      </c>
      <c r="C739" s="6" t="s">
        <v>892</v>
      </c>
      <c r="D739" s="6">
        <v>61.9</v>
      </c>
      <c r="E739" s="6">
        <f t="shared" si="14"/>
        <v>26.9</v>
      </c>
      <c r="F739" s="6">
        <v>35</v>
      </c>
    </row>
    <row r="740" s="1" customFormat="1" spans="1:6">
      <c r="A740" s="6">
        <v>80</v>
      </c>
      <c r="B740" s="6" t="s">
        <v>815</v>
      </c>
      <c r="C740" s="6" t="s">
        <v>893</v>
      </c>
      <c r="D740" s="6">
        <v>64.5</v>
      </c>
      <c r="E740" s="6">
        <f t="shared" si="14"/>
        <v>45.5</v>
      </c>
      <c r="F740" s="6">
        <v>19</v>
      </c>
    </row>
    <row r="741" s="1" customFormat="1" spans="1:6">
      <c r="A741" s="6">
        <v>81</v>
      </c>
      <c r="B741" s="6" t="s">
        <v>823</v>
      </c>
      <c r="C741" s="6" t="s">
        <v>894</v>
      </c>
      <c r="D741" s="6">
        <v>68</v>
      </c>
      <c r="E741" s="6">
        <f t="shared" si="14"/>
        <v>52</v>
      </c>
      <c r="F741" s="6">
        <v>16</v>
      </c>
    </row>
    <row r="742" s="1" customFormat="1" spans="1:6">
      <c r="A742" s="6">
        <v>82</v>
      </c>
      <c r="B742" s="6" t="s">
        <v>823</v>
      </c>
      <c r="C742" s="6" t="s">
        <v>895</v>
      </c>
      <c r="D742" s="6">
        <v>72</v>
      </c>
      <c r="E742" s="6">
        <f t="shared" si="14"/>
        <v>32</v>
      </c>
      <c r="F742" s="6">
        <v>40</v>
      </c>
    </row>
    <row r="743" s="1" customFormat="1" spans="1:6">
      <c r="A743" s="6">
        <v>83</v>
      </c>
      <c r="B743" s="6" t="s">
        <v>823</v>
      </c>
      <c r="C743" s="6" t="s">
        <v>896</v>
      </c>
      <c r="D743" s="6">
        <v>73</v>
      </c>
      <c r="E743" s="6">
        <f t="shared" si="14"/>
        <v>45</v>
      </c>
      <c r="F743" s="6">
        <v>28</v>
      </c>
    </row>
    <row r="744" s="1" customFormat="1" spans="1:6">
      <c r="A744" s="6">
        <v>84</v>
      </c>
      <c r="B744" s="6" t="s">
        <v>831</v>
      </c>
      <c r="C744" s="6" t="s">
        <v>897</v>
      </c>
      <c r="D744" s="6">
        <v>79</v>
      </c>
      <c r="E744" s="6">
        <f t="shared" si="14"/>
        <v>59</v>
      </c>
      <c r="F744" s="6">
        <v>20</v>
      </c>
    </row>
    <row r="745" s="1" customFormat="1" spans="1:6">
      <c r="A745" s="6">
        <v>85</v>
      </c>
      <c r="B745" s="6" t="s">
        <v>823</v>
      </c>
      <c r="C745" s="6" t="s">
        <v>898</v>
      </c>
      <c r="D745" s="6">
        <v>79.9</v>
      </c>
      <c r="E745" s="6">
        <f t="shared" si="14"/>
        <v>49.9</v>
      </c>
      <c r="F745" s="6">
        <v>30</v>
      </c>
    </row>
    <row r="746" s="1" customFormat="1" spans="1:6">
      <c r="A746" s="6">
        <v>86</v>
      </c>
      <c r="B746" s="6" t="s">
        <v>829</v>
      </c>
      <c r="C746" s="6" t="s">
        <v>899</v>
      </c>
      <c r="D746" s="6">
        <v>83.5</v>
      </c>
      <c r="E746" s="6">
        <f t="shared" si="14"/>
        <v>58.5</v>
      </c>
      <c r="F746" s="6">
        <v>25</v>
      </c>
    </row>
    <row r="747" s="1" customFormat="1" spans="1:6">
      <c r="A747" s="6">
        <v>87</v>
      </c>
      <c r="B747" s="6" t="s">
        <v>826</v>
      </c>
      <c r="C747" s="6" t="s">
        <v>900</v>
      </c>
      <c r="D747" s="6">
        <v>86.5</v>
      </c>
      <c r="E747" s="6">
        <f t="shared" si="14"/>
        <v>63.5</v>
      </c>
      <c r="F747" s="6">
        <v>23</v>
      </c>
    </row>
    <row r="748" s="1" customFormat="1" spans="1:6">
      <c r="A748" s="6">
        <v>88</v>
      </c>
      <c r="B748" s="6" t="s">
        <v>795</v>
      </c>
      <c r="C748" s="6" t="s">
        <v>901</v>
      </c>
      <c r="D748" s="6">
        <v>88</v>
      </c>
      <c r="E748" s="6">
        <f t="shared" si="14"/>
        <v>68</v>
      </c>
      <c r="F748" s="6">
        <v>20</v>
      </c>
    </row>
    <row r="749" s="1" customFormat="1" spans="1:6">
      <c r="A749" s="6">
        <v>89</v>
      </c>
      <c r="B749" s="6" t="s">
        <v>829</v>
      </c>
      <c r="C749" s="6" t="s">
        <v>902</v>
      </c>
      <c r="D749" s="6">
        <v>94.42</v>
      </c>
      <c r="E749" s="6">
        <f t="shared" si="14"/>
        <v>74.42</v>
      </c>
      <c r="F749" s="6">
        <v>20</v>
      </c>
    </row>
    <row r="750" s="1" customFormat="1" spans="1:6">
      <c r="A750" s="6">
        <v>90</v>
      </c>
      <c r="B750" s="6" t="s">
        <v>815</v>
      </c>
      <c r="C750" s="6" t="s">
        <v>903</v>
      </c>
      <c r="D750" s="6">
        <v>100</v>
      </c>
      <c r="E750" s="6">
        <f t="shared" si="14"/>
        <v>63</v>
      </c>
      <c r="F750" s="6">
        <v>37</v>
      </c>
    </row>
    <row r="751" s="1" customFormat="1" spans="1:6">
      <c r="A751" s="6">
        <v>91</v>
      </c>
      <c r="B751" s="6" t="s">
        <v>815</v>
      </c>
      <c r="C751" s="6" t="s">
        <v>755</v>
      </c>
      <c r="D751" s="6">
        <v>101</v>
      </c>
      <c r="E751" s="6">
        <f t="shared" si="14"/>
        <v>52</v>
      </c>
      <c r="F751" s="6">
        <v>49</v>
      </c>
    </row>
    <row r="752" s="1" customFormat="1" spans="1:6">
      <c r="A752" s="6">
        <v>92</v>
      </c>
      <c r="B752" s="6" t="s">
        <v>815</v>
      </c>
      <c r="C752" s="6" t="s">
        <v>904</v>
      </c>
      <c r="D752" s="6">
        <v>103.6</v>
      </c>
      <c r="E752" s="6">
        <f t="shared" si="14"/>
        <v>66.6</v>
      </c>
      <c r="F752" s="6">
        <v>37</v>
      </c>
    </row>
    <row r="753" s="1" customFormat="1" spans="1:6">
      <c r="A753" s="6">
        <v>93</v>
      </c>
      <c r="B753" s="6" t="s">
        <v>831</v>
      </c>
      <c r="C753" s="6" t="s">
        <v>905</v>
      </c>
      <c r="D753" s="6">
        <v>116</v>
      </c>
      <c r="E753" s="6">
        <f t="shared" si="14"/>
        <v>86</v>
      </c>
      <c r="F753" s="6">
        <v>30</v>
      </c>
    </row>
    <row r="754" s="1" customFormat="1" spans="1:6">
      <c r="A754" s="6">
        <v>94</v>
      </c>
      <c r="B754" s="6" t="s">
        <v>823</v>
      </c>
      <c r="C754" s="6" t="s">
        <v>906</v>
      </c>
      <c r="D754" s="6">
        <v>117.19</v>
      </c>
      <c r="E754" s="6">
        <f t="shared" si="14"/>
        <v>83.69</v>
      </c>
      <c r="F754" s="6">
        <v>33.5</v>
      </c>
    </row>
    <row r="755" s="1" customFormat="1" spans="1:6">
      <c r="A755" s="6">
        <v>95</v>
      </c>
      <c r="B755" s="6" t="s">
        <v>815</v>
      </c>
      <c r="C755" s="6" t="s">
        <v>907</v>
      </c>
      <c r="D755" s="6">
        <v>130</v>
      </c>
      <c r="E755" s="6">
        <f t="shared" si="14"/>
        <v>72.5</v>
      </c>
      <c r="F755" s="6">
        <v>57.5</v>
      </c>
    </row>
    <row r="756" s="1" customFormat="1" spans="1:6">
      <c r="A756" s="6">
        <v>96</v>
      </c>
      <c r="B756" s="6" t="s">
        <v>831</v>
      </c>
      <c r="C756" s="6" t="s">
        <v>908</v>
      </c>
      <c r="D756" s="6">
        <v>130.97</v>
      </c>
      <c r="E756" s="6">
        <f t="shared" si="14"/>
        <v>88.97</v>
      </c>
      <c r="F756" s="6">
        <v>42</v>
      </c>
    </row>
    <row r="757" s="1" customFormat="1" spans="1:6">
      <c r="A757" s="6">
        <v>97</v>
      </c>
      <c r="B757" s="6" t="s">
        <v>826</v>
      </c>
      <c r="C757" s="6" t="s">
        <v>909</v>
      </c>
      <c r="D757" s="6">
        <v>140</v>
      </c>
      <c r="E757" s="6">
        <f t="shared" si="14"/>
        <v>140</v>
      </c>
      <c r="F757" s="6">
        <v>0</v>
      </c>
    </row>
    <row r="758" s="1" customFormat="1" spans="1:6">
      <c r="A758" s="6">
        <v>98</v>
      </c>
      <c r="B758" s="6" t="s">
        <v>826</v>
      </c>
      <c r="C758" s="6" t="s">
        <v>910</v>
      </c>
      <c r="D758" s="6">
        <v>142.8</v>
      </c>
      <c r="E758" s="6">
        <f t="shared" si="14"/>
        <v>142.8</v>
      </c>
      <c r="F758" s="6">
        <v>0</v>
      </c>
    </row>
    <row r="759" s="1" customFormat="1" spans="1:6">
      <c r="A759" s="6">
        <v>99</v>
      </c>
      <c r="B759" s="6" t="s">
        <v>826</v>
      </c>
      <c r="C759" s="6" t="s">
        <v>116</v>
      </c>
      <c r="D759" s="6">
        <v>157.7</v>
      </c>
      <c r="E759" s="6">
        <f t="shared" si="14"/>
        <v>157.7</v>
      </c>
      <c r="F759" s="6">
        <v>0</v>
      </c>
    </row>
    <row r="760" s="1" customFormat="1" spans="1:6">
      <c r="A760" s="6">
        <v>100</v>
      </c>
      <c r="B760" s="6" t="s">
        <v>911</v>
      </c>
      <c r="C760" s="6" t="s">
        <v>912</v>
      </c>
      <c r="D760" s="6">
        <v>162.73</v>
      </c>
      <c r="E760" s="6">
        <f t="shared" si="14"/>
        <v>162.73</v>
      </c>
      <c r="F760" s="6">
        <v>0</v>
      </c>
    </row>
    <row r="761" s="1" customFormat="1" ht="37.5" spans="1:6">
      <c r="A761" s="6">
        <v>101</v>
      </c>
      <c r="B761" s="6" t="s">
        <v>913</v>
      </c>
      <c r="C761" s="6" t="s">
        <v>914</v>
      </c>
      <c r="D761" s="6">
        <v>170</v>
      </c>
      <c r="E761" s="6">
        <f t="shared" si="14"/>
        <v>160</v>
      </c>
      <c r="F761" s="6">
        <v>10</v>
      </c>
    </row>
    <row r="762" s="1" customFormat="1" spans="1:6">
      <c r="A762" s="6">
        <v>102</v>
      </c>
      <c r="B762" s="6" t="s">
        <v>813</v>
      </c>
      <c r="C762" s="6" t="s">
        <v>915</v>
      </c>
      <c r="D762" s="6">
        <v>170.6</v>
      </c>
      <c r="E762" s="6">
        <f t="shared" si="14"/>
        <v>145.6</v>
      </c>
      <c r="F762" s="6">
        <v>25</v>
      </c>
    </row>
    <row r="763" s="1" customFormat="1" spans="1:6">
      <c r="A763" s="6">
        <v>103</v>
      </c>
      <c r="B763" s="6" t="s">
        <v>829</v>
      </c>
      <c r="C763" s="6" t="s">
        <v>916</v>
      </c>
      <c r="D763" s="6">
        <v>192.73</v>
      </c>
      <c r="E763" s="6">
        <f t="shared" si="14"/>
        <v>172.73</v>
      </c>
      <c r="F763" s="6">
        <v>20</v>
      </c>
    </row>
    <row r="764" s="1" customFormat="1" spans="1:6">
      <c r="A764" s="6">
        <v>104</v>
      </c>
      <c r="B764" s="6" t="s">
        <v>917</v>
      </c>
      <c r="C764" s="6" t="s">
        <v>918</v>
      </c>
      <c r="D764" s="6">
        <v>210.9</v>
      </c>
      <c r="E764" s="6">
        <f t="shared" si="14"/>
        <v>210.9</v>
      </c>
      <c r="F764" s="6">
        <v>0</v>
      </c>
    </row>
    <row r="765" s="1" customFormat="1" spans="1:6">
      <c r="A765" s="6">
        <v>105</v>
      </c>
      <c r="B765" s="6" t="s">
        <v>829</v>
      </c>
      <c r="C765" s="6" t="s">
        <v>919</v>
      </c>
      <c r="D765" s="6">
        <v>218.7</v>
      </c>
      <c r="E765" s="6">
        <f t="shared" si="14"/>
        <v>198.7</v>
      </c>
      <c r="F765" s="6">
        <v>20</v>
      </c>
    </row>
    <row r="766" s="1" customFormat="1" spans="1:6">
      <c r="A766" s="6">
        <v>106</v>
      </c>
      <c r="B766" s="6" t="s">
        <v>920</v>
      </c>
      <c r="C766" s="6" t="s">
        <v>921</v>
      </c>
      <c r="D766" s="6">
        <v>220</v>
      </c>
      <c r="E766" s="6">
        <f t="shared" si="14"/>
        <v>220</v>
      </c>
      <c r="F766" s="6">
        <v>0</v>
      </c>
    </row>
    <row r="767" s="1" customFormat="1" spans="1:6">
      <c r="A767" s="6">
        <v>107</v>
      </c>
      <c r="B767" s="6" t="s">
        <v>829</v>
      </c>
      <c r="C767" s="6" t="s">
        <v>922</v>
      </c>
      <c r="D767" s="6">
        <v>221.1</v>
      </c>
      <c r="E767" s="6">
        <f t="shared" si="14"/>
        <v>191.1</v>
      </c>
      <c r="F767" s="6">
        <v>30</v>
      </c>
    </row>
    <row r="768" s="1" customFormat="1" spans="1:6">
      <c r="A768" s="6">
        <v>108</v>
      </c>
      <c r="B768" s="6" t="s">
        <v>813</v>
      </c>
      <c r="C768" s="6" t="s">
        <v>923</v>
      </c>
      <c r="D768" s="6">
        <v>222.8</v>
      </c>
      <c r="E768" s="6">
        <f t="shared" si="14"/>
        <v>222.8</v>
      </c>
      <c r="F768" s="6">
        <v>0</v>
      </c>
    </row>
    <row r="769" s="1" customFormat="1" spans="1:6">
      <c r="A769" s="6">
        <v>109</v>
      </c>
      <c r="B769" s="6" t="s">
        <v>911</v>
      </c>
      <c r="C769" s="6" t="s">
        <v>924</v>
      </c>
      <c r="D769" s="6">
        <v>228.1</v>
      </c>
      <c r="E769" s="6">
        <f t="shared" si="14"/>
        <v>203.1</v>
      </c>
      <c r="F769" s="6">
        <v>25</v>
      </c>
    </row>
    <row r="770" s="1" customFormat="1" spans="1:6">
      <c r="A770" s="6">
        <v>110</v>
      </c>
      <c r="B770" s="6" t="s">
        <v>831</v>
      </c>
      <c r="C770" s="6" t="s">
        <v>925</v>
      </c>
      <c r="D770" s="6">
        <v>247</v>
      </c>
      <c r="E770" s="6">
        <f t="shared" si="14"/>
        <v>209</v>
      </c>
      <c r="F770" s="6">
        <v>38</v>
      </c>
    </row>
    <row r="771" s="1" customFormat="1" spans="1:6">
      <c r="A771" s="6">
        <v>111</v>
      </c>
      <c r="B771" s="6" t="s">
        <v>831</v>
      </c>
      <c r="C771" s="6" t="s">
        <v>926</v>
      </c>
      <c r="D771" s="6">
        <v>253.62</v>
      </c>
      <c r="E771" s="6">
        <f t="shared" si="14"/>
        <v>155.62</v>
      </c>
      <c r="F771" s="6">
        <v>98</v>
      </c>
    </row>
    <row r="772" s="1" customFormat="1" spans="1:6">
      <c r="A772" s="6">
        <v>112</v>
      </c>
      <c r="B772" s="6" t="s">
        <v>846</v>
      </c>
      <c r="C772" s="6" t="s">
        <v>927</v>
      </c>
      <c r="D772" s="6">
        <v>260</v>
      </c>
      <c r="E772" s="6">
        <f t="shared" si="14"/>
        <v>260</v>
      </c>
      <c r="F772" s="6">
        <v>0</v>
      </c>
    </row>
    <row r="773" s="1" customFormat="1" spans="1:6">
      <c r="A773" s="6">
        <v>113</v>
      </c>
      <c r="B773" s="6" t="s">
        <v>846</v>
      </c>
      <c r="C773" s="6" t="s">
        <v>928</v>
      </c>
      <c r="D773" s="6">
        <v>276.79</v>
      </c>
      <c r="E773" s="6">
        <f t="shared" si="14"/>
        <v>276.79</v>
      </c>
      <c r="F773" s="6">
        <v>0</v>
      </c>
    </row>
    <row r="774" s="1" customFormat="1" spans="1:6">
      <c r="A774" s="6">
        <v>114</v>
      </c>
      <c r="B774" s="6" t="s">
        <v>872</v>
      </c>
      <c r="C774" s="6" t="s">
        <v>929</v>
      </c>
      <c r="D774" s="6">
        <v>280</v>
      </c>
      <c r="E774" s="6">
        <f t="shared" si="14"/>
        <v>248</v>
      </c>
      <c r="F774" s="6">
        <v>32</v>
      </c>
    </row>
    <row r="775" s="1" customFormat="1" spans="1:6">
      <c r="A775" s="6">
        <v>115</v>
      </c>
      <c r="B775" s="6" t="s">
        <v>799</v>
      </c>
      <c r="C775" s="6" t="s">
        <v>204</v>
      </c>
      <c r="D775" s="6">
        <v>521.5</v>
      </c>
      <c r="E775" s="6">
        <f t="shared" si="14"/>
        <v>521.5</v>
      </c>
      <c r="F775" s="6">
        <v>0</v>
      </c>
    </row>
    <row r="776" s="1" customFormat="1" spans="1:6">
      <c r="A776" s="6">
        <v>116</v>
      </c>
      <c r="B776" s="6" t="s">
        <v>808</v>
      </c>
      <c r="C776" s="6" t="s">
        <v>930</v>
      </c>
      <c r="D776" s="6">
        <v>550</v>
      </c>
      <c r="E776" s="6">
        <f t="shared" si="14"/>
        <v>550</v>
      </c>
      <c r="F776" s="6">
        <v>0</v>
      </c>
    </row>
    <row r="777" s="1" customFormat="1" ht="37.5" spans="1:6">
      <c r="A777" s="6">
        <v>117</v>
      </c>
      <c r="B777" s="6" t="s">
        <v>931</v>
      </c>
      <c r="C777" s="6" t="s">
        <v>932</v>
      </c>
      <c r="D777" s="6">
        <v>616.78</v>
      </c>
      <c r="E777" s="6">
        <f t="shared" si="14"/>
        <v>616.78</v>
      </c>
      <c r="F777" s="6">
        <v>0</v>
      </c>
    </row>
    <row r="778" s="1" customFormat="1" spans="1:6">
      <c r="A778" s="6">
        <v>118</v>
      </c>
      <c r="B778" s="6" t="s">
        <v>808</v>
      </c>
      <c r="C778" s="6" t="s">
        <v>933</v>
      </c>
      <c r="D778" s="6">
        <v>646.14</v>
      </c>
      <c r="E778" s="6">
        <f t="shared" si="14"/>
        <v>526.14</v>
      </c>
      <c r="F778" s="6">
        <v>120</v>
      </c>
    </row>
    <row r="779" s="1" customFormat="1" ht="112.5" spans="1:6">
      <c r="A779" s="6">
        <v>119</v>
      </c>
      <c r="B779" s="6" t="s">
        <v>934</v>
      </c>
      <c r="C779" s="6" t="s">
        <v>935</v>
      </c>
      <c r="D779" s="6">
        <v>1997.9</v>
      </c>
      <c r="E779" s="6">
        <f t="shared" si="14"/>
        <v>1252.8</v>
      </c>
      <c r="F779" s="6">
        <v>745.1</v>
      </c>
    </row>
    <row r="780" s="1" customFormat="1" spans="1:6">
      <c r="A780" s="6"/>
      <c r="B780" s="6" t="s">
        <v>27</v>
      </c>
      <c r="C780" s="6"/>
      <c r="D780" s="6">
        <f>SUM(D661:D779)</f>
        <v>12776.63</v>
      </c>
      <c r="E780" s="6">
        <f>SUM(E661:E779)</f>
        <v>10358.03</v>
      </c>
      <c r="F780" s="6">
        <f>SUM(F661:F779)</f>
        <v>2418.6</v>
      </c>
    </row>
    <row r="781" spans="1:6">
      <c r="A781" s="6"/>
      <c r="B781" s="6" t="s">
        <v>936</v>
      </c>
      <c r="C781" s="6"/>
      <c r="D781" s="6"/>
      <c r="E781" s="6"/>
      <c r="F781" s="6"/>
    </row>
    <row r="782" spans="1:6">
      <c r="A782" s="6">
        <v>1</v>
      </c>
      <c r="B782" s="6" t="s">
        <v>937</v>
      </c>
      <c r="C782" s="6" t="s">
        <v>938</v>
      </c>
      <c r="D782" s="6">
        <v>30.1</v>
      </c>
      <c r="E782" s="6">
        <f t="shared" ref="E782:E841" si="15">SUM(D782-F782)</f>
        <v>30.1</v>
      </c>
      <c r="F782" s="6"/>
    </row>
    <row r="783" spans="1:6">
      <c r="A783" s="6">
        <v>2</v>
      </c>
      <c r="B783" s="6" t="s">
        <v>937</v>
      </c>
      <c r="C783" s="6" t="s">
        <v>939</v>
      </c>
      <c r="D783" s="6">
        <v>30.25</v>
      </c>
      <c r="E783" s="6">
        <f t="shared" si="15"/>
        <v>30.25</v>
      </c>
      <c r="F783" s="6"/>
    </row>
    <row r="784" spans="1:6">
      <c r="A784" s="6">
        <v>3</v>
      </c>
      <c r="B784" s="6" t="s">
        <v>940</v>
      </c>
      <c r="C784" s="6" t="s">
        <v>941</v>
      </c>
      <c r="D784" s="6">
        <v>30.41</v>
      </c>
      <c r="E784" s="6">
        <f t="shared" si="15"/>
        <v>30.41</v>
      </c>
      <c r="F784" s="6"/>
    </row>
    <row r="785" spans="1:6">
      <c r="A785" s="6">
        <v>4</v>
      </c>
      <c r="B785" s="6" t="s">
        <v>937</v>
      </c>
      <c r="C785" s="6" t="s">
        <v>942</v>
      </c>
      <c r="D785" s="6">
        <v>30.5</v>
      </c>
      <c r="E785" s="6">
        <f t="shared" si="15"/>
        <v>30.5</v>
      </c>
      <c r="F785" s="6"/>
    </row>
    <row r="786" spans="1:6">
      <c r="A786" s="6">
        <v>5</v>
      </c>
      <c r="B786" s="6" t="s">
        <v>943</v>
      </c>
      <c r="C786" s="6" t="s">
        <v>255</v>
      </c>
      <c r="D786" s="6">
        <v>30.55</v>
      </c>
      <c r="E786" s="6">
        <f t="shared" si="15"/>
        <v>30.55</v>
      </c>
      <c r="F786" s="6"/>
    </row>
    <row r="787" spans="1:6">
      <c r="A787" s="6">
        <v>6</v>
      </c>
      <c r="B787" s="6" t="s">
        <v>944</v>
      </c>
      <c r="C787" s="6" t="s">
        <v>945</v>
      </c>
      <c r="D787" s="6">
        <v>31</v>
      </c>
      <c r="E787" s="6">
        <f t="shared" si="15"/>
        <v>31</v>
      </c>
      <c r="F787" s="6"/>
    </row>
    <row r="788" spans="1:6">
      <c r="A788" s="6">
        <v>7</v>
      </c>
      <c r="B788" s="6" t="s">
        <v>944</v>
      </c>
      <c r="C788" s="6" t="s">
        <v>946</v>
      </c>
      <c r="D788" s="6">
        <v>31.15</v>
      </c>
      <c r="E788" s="6">
        <f t="shared" si="15"/>
        <v>31.15</v>
      </c>
      <c r="F788" s="6"/>
    </row>
    <row r="789" spans="1:6">
      <c r="A789" s="6">
        <v>8</v>
      </c>
      <c r="B789" s="6" t="s">
        <v>937</v>
      </c>
      <c r="C789" s="6" t="s">
        <v>947</v>
      </c>
      <c r="D789" s="6">
        <v>31.3</v>
      </c>
      <c r="E789" s="6">
        <f t="shared" si="15"/>
        <v>31.3</v>
      </c>
      <c r="F789" s="6"/>
    </row>
    <row r="790" spans="1:6">
      <c r="A790" s="6">
        <v>9</v>
      </c>
      <c r="B790" s="6" t="s">
        <v>944</v>
      </c>
      <c r="C790" s="6" t="s">
        <v>948</v>
      </c>
      <c r="D790" s="6">
        <v>32</v>
      </c>
      <c r="E790" s="6">
        <f t="shared" si="15"/>
        <v>32</v>
      </c>
      <c r="F790" s="6"/>
    </row>
    <row r="791" spans="1:6">
      <c r="A791" s="6">
        <v>10</v>
      </c>
      <c r="B791" s="6" t="s">
        <v>944</v>
      </c>
      <c r="C791" s="6" t="s">
        <v>949</v>
      </c>
      <c r="D791" s="6">
        <v>32.8</v>
      </c>
      <c r="E791" s="6">
        <f t="shared" si="15"/>
        <v>32.8</v>
      </c>
      <c r="F791" s="6"/>
    </row>
    <row r="792" spans="1:6">
      <c r="A792" s="6">
        <v>11</v>
      </c>
      <c r="B792" s="6" t="s">
        <v>944</v>
      </c>
      <c r="C792" s="6" t="s">
        <v>950</v>
      </c>
      <c r="D792" s="6">
        <v>34.7</v>
      </c>
      <c r="E792" s="6">
        <f t="shared" si="15"/>
        <v>34.7</v>
      </c>
      <c r="F792" s="6"/>
    </row>
    <row r="793" spans="1:6">
      <c r="A793" s="6">
        <v>12</v>
      </c>
      <c r="B793" s="6" t="s">
        <v>944</v>
      </c>
      <c r="C793" s="6" t="s">
        <v>951</v>
      </c>
      <c r="D793" s="6">
        <v>35</v>
      </c>
      <c r="E793" s="6">
        <f t="shared" si="15"/>
        <v>35</v>
      </c>
      <c r="F793" s="6"/>
    </row>
    <row r="794" spans="1:6">
      <c r="A794" s="6">
        <v>13</v>
      </c>
      <c r="B794" s="6" t="s">
        <v>943</v>
      </c>
      <c r="C794" s="6" t="s">
        <v>952</v>
      </c>
      <c r="D794" s="6">
        <v>35.5</v>
      </c>
      <c r="E794" s="6">
        <f t="shared" si="15"/>
        <v>35.5</v>
      </c>
      <c r="F794" s="6"/>
    </row>
    <row r="795" spans="1:6">
      <c r="A795" s="6">
        <v>14</v>
      </c>
      <c r="B795" s="6" t="s">
        <v>937</v>
      </c>
      <c r="C795" s="6" t="s">
        <v>953</v>
      </c>
      <c r="D795" s="6">
        <v>36.6</v>
      </c>
      <c r="E795" s="6">
        <f t="shared" si="15"/>
        <v>36.6</v>
      </c>
      <c r="F795" s="6"/>
    </row>
    <row r="796" spans="1:6">
      <c r="A796" s="6">
        <v>15</v>
      </c>
      <c r="B796" s="6" t="s">
        <v>944</v>
      </c>
      <c r="C796" s="6" t="s">
        <v>954</v>
      </c>
      <c r="D796" s="6">
        <v>37</v>
      </c>
      <c r="E796" s="6">
        <f t="shared" si="15"/>
        <v>37</v>
      </c>
      <c r="F796" s="6"/>
    </row>
    <row r="797" spans="1:6">
      <c r="A797" s="6">
        <v>16</v>
      </c>
      <c r="B797" s="6" t="s">
        <v>944</v>
      </c>
      <c r="C797" s="6" t="s">
        <v>955</v>
      </c>
      <c r="D797" s="6">
        <v>37.48</v>
      </c>
      <c r="E797" s="6">
        <f t="shared" si="15"/>
        <v>37.48</v>
      </c>
      <c r="F797" s="6"/>
    </row>
    <row r="798" spans="1:6">
      <c r="A798" s="6">
        <v>17</v>
      </c>
      <c r="B798" s="6" t="s">
        <v>956</v>
      </c>
      <c r="C798" s="6" t="s">
        <v>957</v>
      </c>
      <c r="D798" s="6">
        <v>38.25</v>
      </c>
      <c r="E798" s="6">
        <f t="shared" si="15"/>
        <v>38.25</v>
      </c>
      <c r="F798" s="6"/>
    </row>
    <row r="799" spans="1:6">
      <c r="A799" s="6">
        <v>18</v>
      </c>
      <c r="B799" s="6" t="s">
        <v>956</v>
      </c>
      <c r="C799" s="6" t="s">
        <v>958</v>
      </c>
      <c r="D799" s="6">
        <v>39.5</v>
      </c>
      <c r="E799" s="6">
        <f t="shared" si="15"/>
        <v>39.5</v>
      </c>
      <c r="F799" s="6"/>
    </row>
    <row r="800" spans="1:6">
      <c r="A800" s="6">
        <v>19</v>
      </c>
      <c r="B800" s="6" t="s">
        <v>959</v>
      </c>
      <c r="C800" s="6" t="s">
        <v>960</v>
      </c>
      <c r="D800" s="6">
        <v>40.2</v>
      </c>
      <c r="E800" s="6">
        <f t="shared" si="15"/>
        <v>30.2</v>
      </c>
      <c r="F800" s="6">
        <v>10</v>
      </c>
    </row>
    <row r="801" spans="1:6">
      <c r="A801" s="6">
        <v>20</v>
      </c>
      <c r="B801" s="6" t="s">
        <v>959</v>
      </c>
      <c r="C801" s="6" t="s">
        <v>961</v>
      </c>
      <c r="D801" s="6">
        <v>40.3</v>
      </c>
      <c r="E801" s="6">
        <f t="shared" si="15"/>
        <v>28.3</v>
      </c>
      <c r="F801" s="6">
        <v>12</v>
      </c>
    </row>
    <row r="802" spans="1:6">
      <c r="A802" s="6">
        <v>21</v>
      </c>
      <c r="B802" s="6" t="s">
        <v>956</v>
      </c>
      <c r="C802" s="6" t="s">
        <v>782</v>
      </c>
      <c r="D802" s="6">
        <v>41.5</v>
      </c>
      <c r="E802" s="6">
        <f t="shared" si="15"/>
        <v>41.5</v>
      </c>
      <c r="F802" s="6"/>
    </row>
    <row r="803" spans="1:6">
      <c r="A803" s="6">
        <v>22</v>
      </c>
      <c r="B803" s="6" t="s">
        <v>944</v>
      </c>
      <c r="C803" s="6" t="s">
        <v>962</v>
      </c>
      <c r="D803" s="6">
        <v>44.9</v>
      </c>
      <c r="E803" s="6">
        <f t="shared" si="15"/>
        <v>44.9</v>
      </c>
      <c r="F803" s="6"/>
    </row>
    <row r="804" spans="1:6">
      <c r="A804" s="6">
        <v>23</v>
      </c>
      <c r="B804" s="6" t="s">
        <v>943</v>
      </c>
      <c r="C804" s="6" t="s">
        <v>963</v>
      </c>
      <c r="D804" s="6">
        <v>48.8</v>
      </c>
      <c r="E804" s="6">
        <f t="shared" si="15"/>
        <v>48.8</v>
      </c>
      <c r="F804" s="6"/>
    </row>
    <row r="805" spans="1:6">
      <c r="A805" s="6">
        <v>24</v>
      </c>
      <c r="B805" s="6" t="s">
        <v>959</v>
      </c>
      <c r="C805" s="6" t="s">
        <v>964</v>
      </c>
      <c r="D805" s="6">
        <v>53.7</v>
      </c>
      <c r="E805" s="6">
        <f t="shared" si="15"/>
        <v>29.7</v>
      </c>
      <c r="F805" s="6">
        <v>24</v>
      </c>
    </row>
    <row r="806" spans="1:6">
      <c r="A806" s="6">
        <v>25</v>
      </c>
      <c r="B806" s="6" t="s">
        <v>959</v>
      </c>
      <c r="C806" s="6" t="s">
        <v>965</v>
      </c>
      <c r="D806" s="6">
        <v>62.5</v>
      </c>
      <c r="E806" s="6">
        <f t="shared" si="15"/>
        <v>40.5</v>
      </c>
      <c r="F806" s="6">
        <v>22</v>
      </c>
    </row>
    <row r="807" spans="1:6">
      <c r="A807" s="6">
        <v>26</v>
      </c>
      <c r="B807" s="6" t="s">
        <v>959</v>
      </c>
      <c r="C807" s="6" t="s">
        <v>966</v>
      </c>
      <c r="D807" s="6">
        <v>62.7</v>
      </c>
      <c r="E807" s="6">
        <f t="shared" si="15"/>
        <v>40.7</v>
      </c>
      <c r="F807" s="6">
        <v>22</v>
      </c>
    </row>
    <row r="808" spans="1:6">
      <c r="A808" s="6">
        <v>27</v>
      </c>
      <c r="B808" s="6" t="s">
        <v>967</v>
      </c>
      <c r="C808" s="6" t="s">
        <v>968</v>
      </c>
      <c r="D808" s="6">
        <v>62.77</v>
      </c>
      <c r="E808" s="6">
        <f t="shared" si="15"/>
        <v>62.77</v>
      </c>
      <c r="F808" s="6"/>
    </row>
    <row r="809" spans="1:6">
      <c r="A809" s="6">
        <v>28</v>
      </c>
      <c r="B809" s="6" t="s">
        <v>969</v>
      </c>
      <c r="C809" s="6" t="s">
        <v>970</v>
      </c>
      <c r="D809" s="6">
        <v>63.7</v>
      </c>
      <c r="E809" s="6">
        <f t="shared" si="15"/>
        <v>63.7</v>
      </c>
      <c r="F809" s="6"/>
    </row>
    <row r="810" spans="1:6">
      <c r="A810" s="6">
        <v>29</v>
      </c>
      <c r="B810" s="6" t="s">
        <v>959</v>
      </c>
      <c r="C810" s="6" t="s">
        <v>971</v>
      </c>
      <c r="D810" s="6">
        <v>65.7</v>
      </c>
      <c r="E810" s="6">
        <f t="shared" si="15"/>
        <v>32.7</v>
      </c>
      <c r="F810" s="6">
        <v>33</v>
      </c>
    </row>
    <row r="811" spans="1:6">
      <c r="A811" s="6">
        <v>30</v>
      </c>
      <c r="B811" s="6" t="s">
        <v>944</v>
      </c>
      <c r="C811" s="6" t="s">
        <v>972</v>
      </c>
      <c r="D811" s="6">
        <v>66</v>
      </c>
      <c r="E811" s="6">
        <f t="shared" si="15"/>
        <v>66</v>
      </c>
      <c r="F811" s="6"/>
    </row>
    <row r="812" spans="1:6">
      <c r="A812" s="6">
        <v>31</v>
      </c>
      <c r="B812" s="6" t="s">
        <v>959</v>
      </c>
      <c r="C812" s="6" t="s">
        <v>973</v>
      </c>
      <c r="D812" s="6">
        <v>72.5</v>
      </c>
      <c r="E812" s="6">
        <f t="shared" si="15"/>
        <v>36.5</v>
      </c>
      <c r="F812" s="6">
        <v>36</v>
      </c>
    </row>
    <row r="813" spans="1:6">
      <c r="A813" s="6">
        <v>32</v>
      </c>
      <c r="B813" s="6" t="s">
        <v>956</v>
      </c>
      <c r="C813" s="6" t="s">
        <v>974</v>
      </c>
      <c r="D813" s="6">
        <v>72.769</v>
      </c>
      <c r="E813" s="6">
        <f t="shared" si="15"/>
        <v>72.769</v>
      </c>
      <c r="F813" s="6"/>
    </row>
    <row r="814" spans="1:6">
      <c r="A814" s="6">
        <v>33</v>
      </c>
      <c r="B814" s="6" t="s">
        <v>959</v>
      </c>
      <c r="C814" s="6" t="s">
        <v>975</v>
      </c>
      <c r="D814" s="6">
        <v>75.9</v>
      </c>
      <c r="E814" s="6">
        <f t="shared" si="15"/>
        <v>53.9</v>
      </c>
      <c r="F814" s="6">
        <v>22</v>
      </c>
    </row>
    <row r="815" spans="1:6">
      <c r="A815" s="6">
        <v>34</v>
      </c>
      <c r="B815" s="6" t="s">
        <v>959</v>
      </c>
      <c r="C815" s="6" t="s">
        <v>976</v>
      </c>
      <c r="D815" s="6">
        <v>80.4</v>
      </c>
      <c r="E815" s="6">
        <f t="shared" si="15"/>
        <v>60.4</v>
      </c>
      <c r="F815" s="6">
        <v>20</v>
      </c>
    </row>
    <row r="816" spans="1:6">
      <c r="A816" s="6">
        <v>35</v>
      </c>
      <c r="B816" s="6" t="s">
        <v>959</v>
      </c>
      <c r="C816" s="6" t="s">
        <v>977</v>
      </c>
      <c r="D816" s="6">
        <v>88.5</v>
      </c>
      <c r="E816" s="6">
        <f t="shared" si="15"/>
        <v>52.5</v>
      </c>
      <c r="F816" s="6">
        <v>36</v>
      </c>
    </row>
    <row r="817" spans="1:6">
      <c r="A817" s="6">
        <v>36</v>
      </c>
      <c r="B817" s="6" t="s">
        <v>959</v>
      </c>
      <c r="C817" s="6" t="s">
        <v>978</v>
      </c>
      <c r="D817" s="6">
        <v>97.4</v>
      </c>
      <c r="E817" s="6">
        <f t="shared" si="15"/>
        <v>77.4</v>
      </c>
      <c r="F817" s="6">
        <v>20</v>
      </c>
    </row>
    <row r="818" spans="1:6">
      <c r="A818" s="6">
        <v>37</v>
      </c>
      <c r="B818" s="6" t="s">
        <v>979</v>
      </c>
      <c r="C818" s="6" t="s">
        <v>980</v>
      </c>
      <c r="D818" s="6">
        <v>120.91</v>
      </c>
      <c r="E818" s="6">
        <f t="shared" si="15"/>
        <v>120.91</v>
      </c>
      <c r="F818" s="6"/>
    </row>
    <row r="819" ht="75" spans="1:6">
      <c r="A819" s="6">
        <v>38</v>
      </c>
      <c r="B819" s="6" t="s">
        <v>969</v>
      </c>
      <c r="C819" s="6" t="s">
        <v>981</v>
      </c>
      <c r="D819" s="6">
        <v>133.1</v>
      </c>
      <c r="E819" s="6">
        <f t="shared" si="15"/>
        <v>133.1</v>
      </c>
      <c r="F819" s="6"/>
    </row>
    <row r="820" spans="1:6">
      <c r="A820" s="6">
        <v>39</v>
      </c>
      <c r="B820" s="6" t="s">
        <v>944</v>
      </c>
      <c r="C820" s="6" t="s">
        <v>982</v>
      </c>
      <c r="D820" s="6">
        <v>150</v>
      </c>
      <c r="E820" s="6">
        <f t="shared" si="15"/>
        <v>150</v>
      </c>
      <c r="F820" s="6"/>
    </row>
    <row r="821" spans="1:6">
      <c r="A821" s="6">
        <v>40</v>
      </c>
      <c r="B821" s="6" t="s">
        <v>937</v>
      </c>
      <c r="C821" s="6" t="s">
        <v>983</v>
      </c>
      <c r="D821" s="6">
        <v>151.2</v>
      </c>
      <c r="E821" s="6">
        <f t="shared" si="15"/>
        <v>119.2</v>
      </c>
      <c r="F821" s="6">
        <v>32</v>
      </c>
    </row>
    <row r="822" spans="1:6">
      <c r="A822" s="6">
        <v>41</v>
      </c>
      <c r="B822" s="6" t="s">
        <v>944</v>
      </c>
      <c r="C822" s="6" t="s">
        <v>984</v>
      </c>
      <c r="D822" s="6">
        <v>154</v>
      </c>
      <c r="E822" s="6">
        <f t="shared" si="15"/>
        <v>154</v>
      </c>
      <c r="F822" s="6"/>
    </row>
    <row r="823" spans="1:6">
      <c r="A823" s="6">
        <v>42</v>
      </c>
      <c r="B823" s="6" t="s">
        <v>985</v>
      </c>
      <c r="C823" s="6" t="s">
        <v>986</v>
      </c>
      <c r="D823" s="6">
        <v>173.5</v>
      </c>
      <c r="E823" s="6">
        <f t="shared" si="15"/>
        <v>150.7</v>
      </c>
      <c r="F823" s="6">
        <v>22.8</v>
      </c>
    </row>
    <row r="824" ht="37.5" spans="1:6">
      <c r="A824" s="6">
        <v>43</v>
      </c>
      <c r="B824" s="6" t="s">
        <v>987</v>
      </c>
      <c r="C824" s="6" t="s">
        <v>988</v>
      </c>
      <c r="D824" s="6">
        <v>179.01</v>
      </c>
      <c r="E824" s="6">
        <f t="shared" si="15"/>
        <v>179.01</v>
      </c>
      <c r="F824" s="6"/>
    </row>
    <row r="825" spans="1:6">
      <c r="A825" s="6">
        <v>44</v>
      </c>
      <c r="B825" s="6" t="s">
        <v>937</v>
      </c>
      <c r="C825" s="6" t="s">
        <v>989</v>
      </c>
      <c r="D825" s="6">
        <v>241.5</v>
      </c>
      <c r="E825" s="6">
        <f t="shared" si="15"/>
        <v>241.5</v>
      </c>
      <c r="F825" s="6"/>
    </row>
    <row r="826" spans="1:6">
      <c r="A826" s="6">
        <v>45</v>
      </c>
      <c r="B826" s="6" t="s">
        <v>959</v>
      </c>
      <c r="C826" s="6" t="s">
        <v>990</v>
      </c>
      <c r="D826" s="6">
        <v>248.4</v>
      </c>
      <c r="E826" s="6">
        <f t="shared" si="15"/>
        <v>102.4</v>
      </c>
      <c r="F826" s="6">
        <v>146</v>
      </c>
    </row>
    <row r="827" spans="1:6">
      <c r="A827" s="6">
        <v>46</v>
      </c>
      <c r="B827" s="6" t="s">
        <v>991</v>
      </c>
      <c r="C827" s="6" t="s">
        <v>992</v>
      </c>
      <c r="D827" s="6">
        <v>258.6</v>
      </c>
      <c r="E827" s="6">
        <f t="shared" si="15"/>
        <v>258.6</v>
      </c>
      <c r="F827" s="6"/>
    </row>
    <row r="828" spans="1:6">
      <c r="A828" s="6">
        <v>47</v>
      </c>
      <c r="B828" s="6" t="s">
        <v>943</v>
      </c>
      <c r="C828" s="6" t="s">
        <v>993</v>
      </c>
      <c r="D828" s="6">
        <v>286</v>
      </c>
      <c r="E828" s="6">
        <f t="shared" si="15"/>
        <v>286</v>
      </c>
      <c r="F828" s="6"/>
    </row>
    <row r="829" spans="1:6">
      <c r="A829" s="6">
        <v>48</v>
      </c>
      <c r="B829" s="6" t="s">
        <v>943</v>
      </c>
      <c r="C829" s="6" t="s">
        <v>994</v>
      </c>
      <c r="D829" s="6">
        <v>322</v>
      </c>
      <c r="E829" s="6">
        <f t="shared" si="15"/>
        <v>322</v>
      </c>
      <c r="F829" s="6"/>
    </row>
    <row r="830" spans="1:6">
      <c r="A830" s="6">
        <v>49</v>
      </c>
      <c r="B830" s="6" t="s">
        <v>940</v>
      </c>
      <c r="C830" s="6" t="s">
        <v>995</v>
      </c>
      <c r="D830" s="6">
        <v>342.58</v>
      </c>
      <c r="E830" s="6">
        <f t="shared" si="15"/>
        <v>215.08</v>
      </c>
      <c r="F830" s="6">
        <v>127.5</v>
      </c>
    </row>
    <row r="831" spans="1:6">
      <c r="A831" s="6">
        <v>50</v>
      </c>
      <c r="B831" s="6" t="s">
        <v>959</v>
      </c>
      <c r="C831" s="6" t="s">
        <v>996</v>
      </c>
      <c r="D831" s="6">
        <v>357.2</v>
      </c>
      <c r="E831" s="6">
        <f t="shared" si="15"/>
        <v>187.2</v>
      </c>
      <c r="F831" s="6">
        <v>170</v>
      </c>
    </row>
    <row r="832" spans="1:6">
      <c r="A832" s="6">
        <v>51</v>
      </c>
      <c r="B832" s="6" t="s">
        <v>937</v>
      </c>
      <c r="C832" s="6" t="s">
        <v>997</v>
      </c>
      <c r="D832" s="6">
        <v>420</v>
      </c>
      <c r="E832" s="6">
        <f t="shared" si="15"/>
        <v>420</v>
      </c>
      <c r="F832" s="6"/>
    </row>
    <row r="833" ht="37.5" spans="1:6">
      <c r="A833" s="6">
        <v>52</v>
      </c>
      <c r="B833" s="6" t="s">
        <v>998</v>
      </c>
      <c r="C833" s="6" t="s">
        <v>999</v>
      </c>
      <c r="D833" s="6">
        <v>489.4</v>
      </c>
      <c r="E833" s="6">
        <f t="shared" si="15"/>
        <v>315.4</v>
      </c>
      <c r="F833" s="6">
        <v>174</v>
      </c>
    </row>
    <row r="834" ht="37.5" spans="1:6">
      <c r="A834" s="6">
        <v>53</v>
      </c>
      <c r="B834" s="6" t="s">
        <v>998</v>
      </c>
      <c r="C834" s="6" t="s">
        <v>1000</v>
      </c>
      <c r="D834" s="6">
        <v>492.1</v>
      </c>
      <c r="E834" s="6">
        <f t="shared" si="15"/>
        <v>492.1</v>
      </c>
      <c r="F834" s="6"/>
    </row>
    <row r="835" ht="37.5" spans="1:6">
      <c r="A835" s="6">
        <v>54</v>
      </c>
      <c r="B835" s="6" t="s">
        <v>1001</v>
      </c>
      <c r="C835" s="6" t="s">
        <v>1002</v>
      </c>
      <c r="D835" s="6">
        <v>599.5</v>
      </c>
      <c r="E835" s="6">
        <f t="shared" si="15"/>
        <v>399.5</v>
      </c>
      <c r="F835" s="6">
        <v>200</v>
      </c>
    </row>
    <row r="836" ht="37.5" spans="1:6">
      <c r="A836" s="6">
        <v>55</v>
      </c>
      <c r="B836" s="6" t="s">
        <v>1003</v>
      </c>
      <c r="C836" s="6" t="s">
        <v>762</v>
      </c>
      <c r="D836" s="6">
        <v>648.21</v>
      </c>
      <c r="E836" s="6">
        <f t="shared" si="15"/>
        <v>648.21</v>
      </c>
      <c r="F836" s="6"/>
    </row>
    <row r="837" ht="89" customHeight="1" spans="1:6">
      <c r="A837" s="6">
        <v>56</v>
      </c>
      <c r="B837" s="6" t="s">
        <v>944</v>
      </c>
      <c r="C837" s="6" t="s">
        <v>1004</v>
      </c>
      <c r="D837" s="6">
        <v>736.1</v>
      </c>
      <c r="E837" s="6">
        <f t="shared" si="15"/>
        <v>736.1</v>
      </c>
      <c r="F837" s="6"/>
    </row>
    <row r="838" ht="90" customHeight="1" spans="1:6">
      <c r="A838" s="6">
        <v>57</v>
      </c>
      <c r="B838" s="6" t="s">
        <v>1005</v>
      </c>
      <c r="C838" s="6" t="s">
        <v>1006</v>
      </c>
      <c r="D838" s="6">
        <v>1169.8</v>
      </c>
      <c r="E838" s="6">
        <f t="shared" si="15"/>
        <v>801.6</v>
      </c>
      <c r="F838" s="6">
        <v>368.2</v>
      </c>
    </row>
    <row r="839" ht="75" spans="1:6">
      <c r="A839" s="6">
        <v>58</v>
      </c>
      <c r="B839" s="6" t="s">
        <v>1007</v>
      </c>
      <c r="C839" s="6" t="s">
        <v>1008</v>
      </c>
      <c r="D839" s="6">
        <v>1384.98</v>
      </c>
      <c r="E839" s="6">
        <f t="shared" si="15"/>
        <v>1366.78</v>
      </c>
      <c r="F839" s="6">
        <v>18.2</v>
      </c>
    </row>
    <row r="840" spans="1:6">
      <c r="A840" s="6">
        <v>59</v>
      </c>
      <c r="B840" s="6" t="s">
        <v>956</v>
      </c>
      <c r="C840" s="6" t="s">
        <v>1009</v>
      </c>
      <c r="D840" s="6">
        <v>1485.72</v>
      </c>
      <c r="E840" s="6">
        <f t="shared" si="15"/>
        <v>1268.52</v>
      </c>
      <c r="F840" s="6">
        <v>217.2</v>
      </c>
    </row>
    <row r="841" ht="75" spans="1:6">
      <c r="A841" s="6">
        <v>60</v>
      </c>
      <c r="B841" s="6" t="s">
        <v>1010</v>
      </c>
      <c r="C841" s="6" t="s">
        <v>1011</v>
      </c>
      <c r="D841" s="6">
        <v>1650.5</v>
      </c>
      <c r="E841" s="6">
        <f t="shared" si="15"/>
        <v>1216.5</v>
      </c>
      <c r="F841" s="6">
        <v>434</v>
      </c>
    </row>
    <row r="842" spans="1:6">
      <c r="A842" s="6"/>
      <c r="B842" s="6" t="s">
        <v>27</v>
      </c>
      <c r="C842" s="6"/>
      <c r="D842" s="6">
        <f>SUM(D782:D841)</f>
        <v>13938.639</v>
      </c>
      <c r="E842" s="6">
        <f>SUM(E782:E841)</f>
        <v>11771.739</v>
      </c>
      <c r="F842" s="6">
        <f>SUM(F782:F841)</f>
        <v>2166.9</v>
      </c>
    </row>
    <row r="843" spans="1:6">
      <c r="A843" s="6"/>
      <c r="B843" s="6" t="s">
        <v>1012</v>
      </c>
      <c r="C843" s="6"/>
      <c r="D843" s="6"/>
      <c r="E843" s="6"/>
      <c r="F843" s="6"/>
    </row>
    <row r="844" s="2" customFormat="1" spans="1:6">
      <c r="A844" s="9">
        <v>1</v>
      </c>
      <c r="B844" s="9" t="s">
        <v>1013</v>
      </c>
      <c r="C844" s="9" t="s">
        <v>1014</v>
      </c>
      <c r="D844" s="9">
        <v>20.4</v>
      </c>
      <c r="E844" s="9">
        <f t="shared" ref="E844:E906" si="16">SUM(D844-F844)</f>
        <v>20.4</v>
      </c>
      <c r="F844" s="9"/>
    </row>
    <row r="845" s="2" customFormat="1" spans="1:6">
      <c r="A845" s="9">
        <v>2</v>
      </c>
      <c r="B845" s="9" t="s">
        <v>1013</v>
      </c>
      <c r="C845" s="9" t="s">
        <v>1015</v>
      </c>
      <c r="D845" s="9">
        <v>22</v>
      </c>
      <c r="E845" s="9">
        <f t="shared" si="16"/>
        <v>22</v>
      </c>
      <c r="F845" s="9"/>
    </row>
    <row r="846" s="2" customFormat="1" spans="1:6">
      <c r="A846" s="9">
        <v>3</v>
      </c>
      <c r="B846" s="9" t="s">
        <v>1013</v>
      </c>
      <c r="C846" s="9" t="s">
        <v>1016</v>
      </c>
      <c r="D846" s="9">
        <v>23</v>
      </c>
      <c r="E846" s="9">
        <f t="shared" si="16"/>
        <v>23</v>
      </c>
      <c r="F846" s="9"/>
    </row>
    <row r="847" s="2" customFormat="1" spans="1:6">
      <c r="A847" s="9">
        <v>4</v>
      </c>
      <c r="B847" s="9" t="s">
        <v>1013</v>
      </c>
      <c r="C847" s="9" t="s">
        <v>1017</v>
      </c>
      <c r="D847" s="9">
        <v>27</v>
      </c>
      <c r="E847" s="9">
        <f t="shared" si="16"/>
        <v>27</v>
      </c>
      <c r="F847" s="9"/>
    </row>
    <row r="848" s="2" customFormat="1" spans="1:6">
      <c r="A848" s="9">
        <v>5</v>
      </c>
      <c r="B848" s="9" t="s">
        <v>1013</v>
      </c>
      <c r="C848" s="9" t="s">
        <v>1018</v>
      </c>
      <c r="D848" s="9">
        <v>27.2</v>
      </c>
      <c r="E848" s="9">
        <f t="shared" si="16"/>
        <v>27.2</v>
      </c>
      <c r="F848" s="9"/>
    </row>
    <row r="849" s="2" customFormat="1" spans="1:6">
      <c r="A849" s="9">
        <v>6</v>
      </c>
      <c r="B849" s="9" t="s">
        <v>1013</v>
      </c>
      <c r="C849" s="9" t="s">
        <v>1019</v>
      </c>
      <c r="D849" s="9">
        <v>30</v>
      </c>
      <c r="E849" s="9">
        <f t="shared" si="16"/>
        <v>30</v>
      </c>
      <c r="F849" s="9"/>
    </row>
    <row r="850" s="2" customFormat="1" spans="1:6">
      <c r="A850" s="9">
        <v>7</v>
      </c>
      <c r="B850" s="9" t="s">
        <v>1020</v>
      </c>
      <c r="C850" s="9" t="s">
        <v>1021</v>
      </c>
      <c r="D850" s="9">
        <v>30</v>
      </c>
      <c r="E850" s="9">
        <f t="shared" si="16"/>
        <v>30</v>
      </c>
      <c r="F850" s="9"/>
    </row>
    <row r="851" s="2" customFormat="1" spans="1:6">
      <c r="A851" s="9">
        <v>8</v>
      </c>
      <c r="B851" s="9" t="s">
        <v>1022</v>
      </c>
      <c r="C851" s="9" t="s">
        <v>1023</v>
      </c>
      <c r="D851" s="9">
        <v>30</v>
      </c>
      <c r="E851" s="9">
        <f t="shared" si="16"/>
        <v>30</v>
      </c>
      <c r="F851" s="9"/>
    </row>
    <row r="852" s="2" customFormat="1" spans="1:6">
      <c r="A852" s="9">
        <v>9</v>
      </c>
      <c r="B852" s="9" t="s">
        <v>1013</v>
      </c>
      <c r="C852" s="9" t="s">
        <v>1024</v>
      </c>
      <c r="D852" s="9">
        <v>30.2</v>
      </c>
      <c r="E852" s="9">
        <f t="shared" si="16"/>
        <v>30.2</v>
      </c>
      <c r="F852" s="9"/>
    </row>
    <row r="853" s="2" customFormat="1" spans="1:6">
      <c r="A853" s="9">
        <v>10</v>
      </c>
      <c r="B853" s="9" t="s">
        <v>1025</v>
      </c>
      <c r="C853" s="9" t="s">
        <v>1026</v>
      </c>
      <c r="D853" s="9">
        <v>30.9</v>
      </c>
      <c r="E853" s="9">
        <f t="shared" si="16"/>
        <v>30.9</v>
      </c>
      <c r="F853" s="9"/>
    </row>
    <row r="854" s="2" customFormat="1" spans="1:6">
      <c r="A854" s="9">
        <v>11</v>
      </c>
      <c r="B854" s="9" t="s">
        <v>1027</v>
      </c>
      <c r="C854" s="9" t="s">
        <v>1028</v>
      </c>
      <c r="D854" s="9">
        <v>31.6</v>
      </c>
      <c r="E854" s="9">
        <f t="shared" si="16"/>
        <v>31.6</v>
      </c>
      <c r="F854" s="9"/>
    </row>
    <row r="855" s="2" customFormat="1" spans="1:6">
      <c r="A855" s="9">
        <v>12</v>
      </c>
      <c r="B855" s="9" t="s">
        <v>1020</v>
      </c>
      <c r="C855" s="9" t="s">
        <v>1029</v>
      </c>
      <c r="D855" s="9">
        <v>32</v>
      </c>
      <c r="E855" s="9">
        <f t="shared" si="16"/>
        <v>32</v>
      </c>
      <c r="F855" s="9"/>
    </row>
    <row r="856" s="2" customFormat="1" spans="1:6">
      <c r="A856" s="9">
        <v>13</v>
      </c>
      <c r="B856" s="9" t="s">
        <v>1030</v>
      </c>
      <c r="C856" s="9" t="s">
        <v>1031</v>
      </c>
      <c r="D856" s="9">
        <v>32.2</v>
      </c>
      <c r="E856" s="9">
        <f t="shared" si="16"/>
        <v>32.2</v>
      </c>
      <c r="F856" s="9"/>
    </row>
    <row r="857" s="2" customFormat="1" spans="1:6">
      <c r="A857" s="9">
        <v>14</v>
      </c>
      <c r="B857" s="9" t="s">
        <v>1020</v>
      </c>
      <c r="C857" s="9" t="s">
        <v>1032</v>
      </c>
      <c r="D857" s="9">
        <v>33</v>
      </c>
      <c r="E857" s="9">
        <f t="shared" si="16"/>
        <v>33</v>
      </c>
      <c r="F857" s="9"/>
    </row>
    <row r="858" s="2" customFormat="1" spans="1:6">
      <c r="A858" s="9">
        <v>15</v>
      </c>
      <c r="B858" s="9" t="s">
        <v>1025</v>
      </c>
      <c r="C858" s="9" t="s">
        <v>1033</v>
      </c>
      <c r="D858" s="9">
        <v>33</v>
      </c>
      <c r="E858" s="9">
        <f t="shared" si="16"/>
        <v>33</v>
      </c>
      <c r="F858" s="9"/>
    </row>
    <row r="859" s="2" customFormat="1" spans="1:6">
      <c r="A859" s="9">
        <v>16</v>
      </c>
      <c r="B859" s="9" t="s">
        <v>1034</v>
      </c>
      <c r="C859" s="9" t="s">
        <v>1035</v>
      </c>
      <c r="D859" s="9">
        <v>33.5</v>
      </c>
      <c r="E859" s="9">
        <f t="shared" si="16"/>
        <v>33.5</v>
      </c>
      <c r="F859" s="9"/>
    </row>
    <row r="860" s="2" customFormat="1" spans="1:6">
      <c r="A860" s="9">
        <v>17</v>
      </c>
      <c r="B860" s="9" t="s">
        <v>1013</v>
      </c>
      <c r="C860" s="9" t="s">
        <v>1036</v>
      </c>
      <c r="D860" s="9">
        <v>35</v>
      </c>
      <c r="E860" s="9">
        <f t="shared" si="16"/>
        <v>35</v>
      </c>
      <c r="F860" s="9"/>
    </row>
    <row r="861" s="2" customFormat="1" spans="1:6">
      <c r="A861" s="9">
        <v>18</v>
      </c>
      <c r="B861" s="9" t="s">
        <v>1034</v>
      </c>
      <c r="C861" s="9" t="s">
        <v>1037</v>
      </c>
      <c r="D861" s="9">
        <v>35.2</v>
      </c>
      <c r="E861" s="9">
        <f t="shared" si="16"/>
        <v>35.2</v>
      </c>
      <c r="F861" s="9"/>
    </row>
    <row r="862" s="2" customFormat="1" spans="1:6">
      <c r="A862" s="9">
        <v>19</v>
      </c>
      <c r="B862" s="9" t="s">
        <v>1022</v>
      </c>
      <c r="C862" s="9" t="s">
        <v>1038</v>
      </c>
      <c r="D862" s="9">
        <v>37</v>
      </c>
      <c r="E862" s="9">
        <f t="shared" si="16"/>
        <v>37</v>
      </c>
      <c r="F862" s="9"/>
    </row>
    <row r="863" s="2" customFormat="1" spans="1:6">
      <c r="A863" s="9">
        <v>20</v>
      </c>
      <c r="B863" s="9" t="s">
        <v>1034</v>
      </c>
      <c r="C863" s="9" t="s">
        <v>1039</v>
      </c>
      <c r="D863" s="9">
        <v>37</v>
      </c>
      <c r="E863" s="9">
        <f t="shared" si="16"/>
        <v>37</v>
      </c>
      <c r="F863" s="9"/>
    </row>
    <row r="864" s="2" customFormat="1" spans="1:6">
      <c r="A864" s="9">
        <v>21</v>
      </c>
      <c r="B864" s="9" t="s">
        <v>1040</v>
      </c>
      <c r="C864" s="9" t="s">
        <v>1041</v>
      </c>
      <c r="D864" s="9">
        <v>48</v>
      </c>
      <c r="E864" s="9">
        <f t="shared" si="16"/>
        <v>48</v>
      </c>
      <c r="F864" s="9"/>
    </row>
    <row r="865" s="2" customFormat="1" spans="1:6">
      <c r="A865" s="9">
        <v>22</v>
      </c>
      <c r="B865" s="9" t="s">
        <v>1030</v>
      </c>
      <c r="C865" s="9" t="s">
        <v>1042</v>
      </c>
      <c r="D865" s="9">
        <v>55.9</v>
      </c>
      <c r="E865" s="9">
        <f t="shared" si="16"/>
        <v>55.9</v>
      </c>
      <c r="F865" s="9"/>
    </row>
    <row r="866" s="2" customFormat="1" spans="1:6">
      <c r="A866" s="9">
        <v>23</v>
      </c>
      <c r="B866" s="9" t="s">
        <v>1034</v>
      </c>
      <c r="C866" s="9" t="s">
        <v>1043</v>
      </c>
      <c r="D866" s="9">
        <v>57.1</v>
      </c>
      <c r="E866" s="9">
        <f t="shared" si="16"/>
        <v>57.1</v>
      </c>
      <c r="F866" s="9"/>
    </row>
    <row r="867" s="2" customFormat="1" spans="1:6">
      <c r="A867" s="9">
        <v>24</v>
      </c>
      <c r="B867" s="9" t="s">
        <v>1027</v>
      </c>
      <c r="C867" s="5" t="s">
        <v>1044</v>
      </c>
      <c r="D867" s="6">
        <v>60.4</v>
      </c>
      <c r="E867" s="9">
        <f t="shared" si="16"/>
        <v>60.4</v>
      </c>
      <c r="F867" s="6"/>
    </row>
    <row r="868" s="2" customFormat="1" spans="1:6">
      <c r="A868" s="9">
        <v>25</v>
      </c>
      <c r="B868" s="9" t="s">
        <v>1025</v>
      </c>
      <c r="C868" s="9" t="s">
        <v>1045</v>
      </c>
      <c r="D868" s="9">
        <v>69.9</v>
      </c>
      <c r="E868" s="9">
        <f t="shared" si="16"/>
        <v>69.9</v>
      </c>
      <c r="F868" s="9"/>
    </row>
    <row r="869" s="2" customFormat="1" spans="1:6">
      <c r="A869" s="9">
        <v>26</v>
      </c>
      <c r="B869" s="9" t="s">
        <v>1046</v>
      </c>
      <c r="C869" s="9" t="s">
        <v>1047</v>
      </c>
      <c r="D869" s="9">
        <v>72</v>
      </c>
      <c r="E869" s="9">
        <f t="shared" si="16"/>
        <v>72</v>
      </c>
      <c r="F869" s="9"/>
    </row>
    <row r="870" s="2" customFormat="1" spans="1:6">
      <c r="A870" s="9">
        <v>27</v>
      </c>
      <c r="B870" s="9" t="s">
        <v>1030</v>
      </c>
      <c r="C870" s="9" t="s">
        <v>1048</v>
      </c>
      <c r="D870" s="9">
        <v>73.63</v>
      </c>
      <c r="E870" s="9">
        <f t="shared" si="16"/>
        <v>73.63</v>
      </c>
      <c r="F870" s="9"/>
    </row>
    <row r="871" s="2" customFormat="1" spans="1:6">
      <c r="A871" s="9">
        <v>28</v>
      </c>
      <c r="B871" s="9" t="s">
        <v>1049</v>
      </c>
      <c r="C871" s="9" t="s">
        <v>1050</v>
      </c>
      <c r="D871" s="9">
        <v>80.5</v>
      </c>
      <c r="E871" s="9">
        <f t="shared" si="16"/>
        <v>80.5</v>
      </c>
      <c r="F871" s="9"/>
    </row>
    <row r="872" s="2" customFormat="1" spans="1:6">
      <c r="A872" s="9">
        <v>29</v>
      </c>
      <c r="B872" s="9" t="s">
        <v>1025</v>
      </c>
      <c r="C872" s="9" t="s">
        <v>1051</v>
      </c>
      <c r="D872" s="9">
        <v>83</v>
      </c>
      <c r="E872" s="9">
        <f t="shared" si="16"/>
        <v>43</v>
      </c>
      <c r="F872" s="9">
        <v>40</v>
      </c>
    </row>
    <row r="873" s="2" customFormat="1" spans="1:6">
      <c r="A873" s="9">
        <v>30</v>
      </c>
      <c r="B873" s="9" t="s">
        <v>1052</v>
      </c>
      <c r="C873" s="9" t="s">
        <v>1053</v>
      </c>
      <c r="D873" s="9">
        <v>94.1</v>
      </c>
      <c r="E873" s="9">
        <f t="shared" si="16"/>
        <v>94.1</v>
      </c>
      <c r="F873" s="9"/>
    </row>
    <row r="874" s="2" customFormat="1" spans="1:6">
      <c r="A874" s="9">
        <v>31</v>
      </c>
      <c r="B874" s="9" t="s">
        <v>1052</v>
      </c>
      <c r="C874" s="9" t="s">
        <v>1054</v>
      </c>
      <c r="D874" s="9">
        <v>102.83</v>
      </c>
      <c r="E874" s="9">
        <f t="shared" si="16"/>
        <v>102.83</v>
      </c>
      <c r="F874" s="9"/>
    </row>
    <row r="875" s="2" customFormat="1" spans="1:6">
      <c r="A875" s="9">
        <v>32</v>
      </c>
      <c r="B875" s="9" t="s">
        <v>1020</v>
      </c>
      <c r="C875" s="9" t="s">
        <v>1055</v>
      </c>
      <c r="D875" s="9">
        <v>107</v>
      </c>
      <c r="E875" s="9">
        <f t="shared" si="16"/>
        <v>107</v>
      </c>
      <c r="F875" s="9"/>
    </row>
    <row r="876" s="2" customFormat="1" spans="1:6">
      <c r="A876" s="9">
        <v>33</v>
      </c>
      <c r="B876" s="9" t="s">
        <v>1020</v>
      </c>
      <c r="C876" s="9" t="s">
        <v>1056</v>
      </c>
      <c r="D876" s="9">
        <v>109</v>
      </c>
      <c r="E876" s="9">
        <f t="shared" si="16"/>
        <v>109</v>
      </c>
      <c r="F876" s="9"/>
    </row>
    <row r="877" s="2" customFormat="1" spans="1:6">
      <c r="A877" s="9">
        <v>34</v>
      </c>
      <c r="B877" s="9" t="s">
        <v>1025</v>
      </c>
      <c r="C877" s="9" t="s">
        <v>1057</v>
      </c>
      <c r="D877" s="9">
        <v>110.8</v>
      </c>
      <c r="E877" s="9">
        <f t="shared" si="16"/>
        <v>110.8</v>
      </c>
      <c r="F877" s="9"/>
    </row>
    <row r="878" s="2" customFormat="1" spans="1:6">
      <c r="A878" s="9">
        <v>35</v>
      </c>
      <c r="B878" s="9" t="s">
        <v>1013</v>
      </c>
      <c r="C878" s="9" t="s">
        <v>1058</v>
      </c>
      <c r="D878" s="9">
        <v>118</v>
      </c>
      <c r="E878" s="9">
        <f t="shared" si="16"/>
        <v>118</v>
      </c>
      <c r="F878" s="9"/>
    </row>
    <row r="879" s="2" customFormat="1" spans="1:6">
      <c r="A879" s="9">
        <v>36</v>
      </c>
      <c r="B879" s="9" t="s">
        <v>1025</v>
      </c>
      <c r="C879" s="9" t="s">
        <v>1059</v>
      </c>
      <c r="D879" s="9">
        <v>120</v>
      </c>
      <c r="E879" s="9">
        <f t="shared" si="16"/>
        <v>120</v>
      </c>
      <c r="F879" s="9"/>
    </row>
    <row r="880" s="2" customFormat="1" spans="1:6">
      <c r="A880" s="9">
        <v>37</v>
      </c>
      <c r="B880" s="9" t="s">
        <v>1060</v>
      </c>
      <c r="C880" s="9" t="s">
        <v>1061</v>
      </c>
      <c r="D880" s="9">
        <v>120.5</v>
      </c>
      <c r="E880" s="9">
        <f t="shared" si="16"/>
        <v>120.5</v>
      </c>
      <c r="F880" s="9"/>
    </row>
    <row r="881" s="2" customFormat="1" spans="1:6">
      <c r="A881" s="9">
        <v>38</v>
      </c>
      <c r="B881" s="9" t="s">
        <v>1052</v>
      </c>
      <c r="C881" s="5" t="s">
        <v>1062</v>
      </c>
      <c r="D881" s="6">
        <v>146.28</v>
      </c>
      <c r="E881" s="9">
        <f t="shared" si="16"/>
        <v>146.28</v>
      </c>
      <c r="F881" s="6"/>
    </row>
    <row r="882" s="2" customFormat="1" spans="1:6">
      <c r="A882" s="9">
        <v>39</v>
      </c>
      <c r="B882" s="9" t="s">
        <v>1027</v>
      </c>
      <c r="C882" s="9" t="s">
        <v>1063</v>
      </c>
      <c r="D882" s="9">
        <v>151.3</v>
      </c>
      <c r="E882" s="9">
        <f t="shared" si="16"/>
        <v>151.3</v>
      </c>
      <c r="F882" s="9"/>
    </row>
    <row r="883" s="2" customFormat="1" spans="1:6">
      <c r="A883" s="9">
        <v>40</v>
      </c>
      <c r="B883" s="9" t="s">
        <v>1046</v>
      </c>
      <c r="C883" s="9" t="s">
        <v>1064</v>
      </c>
      <c r="D883" s="9">
        <v>152</v>
      </c>
      <c r="E883" s="9">
        <f t="shared" si="16"/>
        <v>152</v>
      </c>
      <c r="F883" s="9"/>
    </row>
    <row r="884" s="2" customFormat="1" ht="56.25" spans="1:6">
      <c r="A884" s="9">
        <v>41</v>
      </c>
      <c r="B884" s="9" t="s">
        <v>1065</v>
      </c>
      <c r="C884" s="9" t="s">
        <v>1066</v>
      </c>
      <c r="D884" s="20">
        <v>176.01</v>
      </c>
      <c r="E884" s="9">
        <f t="shared" si="16"/>
        <v>176.01</v>
      </c>
      <c r="F884" s="9"/>
    </row>
    <row r="885" s="2" customFormat="1" spans="1:6">
      <c r="A885" s="9">
        <v>42</v>
      </c>
      <c r="B885" s="9" t="s">
        <v>1027</v>
      </c>
      <c r="C885" s="9" t="s">
        <v>1067</v>
      </c>
      <c r="D885" s="9">
        <v>185</v>
      </c>
      <c r="E885" s="9">
        <f t="shared" si="16"/>
        <v>185</v>
      </c>
      <c r="F885" s="9"/>
    </row>
    <row r="886" s="2" customFormat="1" spans="1:6">
      <c r="A886" s="9">
        <v>43</v>
      </c>
      <c r="B886" s="9" t="s">
        <v>1052</v>
      </c>
      <c r="C886" s="9" t="s">
        <v>1068</v>
      </c>
      <c r="D886" s="9">
        <v>200.7</v>
      </c>
      <c r="E886" s="9">
        <f t="shared" si="16"/>
        <v>200.7</v>
      </c>
      <c r="F886" s="9"/>
    </row>
    <row r="887" s="2" customFormat="1" spans="1:6">
      <c r="A887" s="9">
        <v>44</v>
      </c>
      <c r="B887" s="9" t="s">
        <v>1034</v>
      </c>
      <c r="C887" s="9" t="s">
        <v>1069</v>
      </c>
      <c r="D887" s="9">
        <v>218</v>
      </c>
      <c r="E887" s="9">
        <f t="shared" si="16"/>
        <v>158</v>
      </c>
      <c r="F887" s="9">
        <v>60</v>
      </c>
    </row>
    <row r="888" s="2" customFormat="1" spans="1:6">
      <c r="A888" s="9">
        <v>45</v>
      </c>
      <c r="B888" s="9" t="s">
        <v>1013</v>
      </c>
      <c r="C888" s="9" t="s">
        <v>1070</v>
      </c>
      <c r="D888" s="20">
        <v>220</v>
      </c>
      <c r="E888" s="9">
        <f t="shared" si="16"/>
        <v>220</v>
      </c>
      <c r="F888" s="9"/>
    </row>
    <row r="889" s="2" customFormat="1" ht="37.5" spans="1:6">
      <c r="A889" s="9">
        <v>46</v>
      </c>
      <c r="B889" s="9" t="s">
        <v>1071</v>
      </c>
      <c r="C889" s="9" t="s">
        <v>1072</v>
      </c>
      <c r="D889" s="20">
        <v>243.53</v>
      </c>
      <c r="E889" s="9">
        <f t="shared" si="16"/>
        <v>186.86</v>
      </c>
      <c r="F889" s="9">
        <v>56.67</v>
      </c>
    </row>
    <row r="890" s="2" customFormat="1" spans="1:6">
      <c r="A890" s="9">
        <v>47</v>
      </c>
      <c r="B890" s="9" t="s">
        <v>1013</v>
      </c>
      <c r="C890" s="9" t="s">
        <v>1073</v>
      </c>
      <c r="D890" s="9">
        <v>260</v>
      </c>
      <c r="E890" s="9">
        <f t="shared" si="16"/>
        <v>260</v>
      </c>
      <c r="F890" s="9"/>
    </row>
    <row r="891" s="2" customFormat="1" spans="1:6">
      <c r="A891" s="9">
        <v>48</v>
      </c>
      <c r="B891" s="9" t="s">
        <v>1040</v>
      </c>
      <c r="C891" s="9" t="s">
        <v>1074</v>
      </c>
      <c r="D891" s="9">
        <v>265</v>
      </c>
      <c r="E891" s="9">
        <f t="shared" si="16"/>
        <v>265</v>
      </c>
      <c r="F891" s="9"/>
    </row>
    <row r="892" s="2" customFormat="1" spans="1:6">
      <c r="A892" s="9">
        <v>49</v>
      </c>
      <c r="B892" s="9" t="s">
        <v>1030</v>
      </c>
      <c r="C892" s="9" t="s">
        <v>1075</v>
      </c>
      <c r="D892" s="9">
        <v>268</v>
      </c>
      <c r="E892" s="9">
        <f t="shared" si="16"/>
        <v>268</v>
      </c>
      <c r="F892" s="9"/>
    </row>
    <row r="893" s="2" customFormat="1" spans="1:6">
      <c r="A893" s="9">
        <v>50</v>
      </c>
      <c r="B893" s="9" t="s">
        <v>1025</v>
      </c>
      <c r="C893" s="9" t="s">
        <v>1076</v>
      </c>
      <c r="D893" s="9">
        <v>272.8</v>
      </c>
      <c r="E893" s="9">
        <f t="shared" si="16"/>
        <v>272.8</v>
      </c>
      <c r="F893" s="9"/>
    </row>
    <row r="894" s="2" customFormat="1" spans="1:6">
      <c r="A894" s="9">
        <v>51</v>
      </c>
      <c r="B894" s="9" t="s">
        <v>1030</v>
      </c>
      <c r="C894" s="9" t="s">
        <v>1077</v>
      </c>
      <c r="D894" s="9">
        <v>325.5</v>
      </c>
      <c r="E894" s="9">
        <f t="shared" si="16"/>
        <v>325.5</v>
      </c>
      <c r="F894" s="9"/>
    </row>
    <row r="895" s="2" customFormat="1" ht="37.5" spans="1:6">
      <c r="A895" s="9">
        <v>52</v>
      </c>
      <c r="B895" s="9" t="s">
        <v>1078</v>
      </c>
      <c r="C895" s="9" t="s">
        <v>1079</v>
      </c>
      <c r="D895" s="20">
        <v>332.37</v>
      </c>
      <c r="E895" s="9">
        <f t="shared" si="16"/>
        <v>332.37</v>
      </c>
      <c r="F895" s="9"/>
    </row>
    <row r="896" s="2" customFormat="1" spans="1:6">
      <c r="A896" s="9">
        <v>53</v>
      </c>
      <c r="B896" s="9" t="s">
        <v>1030</v>
      </c>
      <c r="C896" s="9" t="s">
        <v>1080</v>
      </c>
      <c r="D896" s="9">
        <v>348</v>
      </c>
      <c r="E896" s="9">
        <f t="shared" si="16"/>
        <v>246.2</v>
      </c>
      <c r="F896" s="9">
        <v>101.8</v>
      </c>
    </row>
    <row r="897" s="2" customFormat="1" spans="1:6">
      <c r="A897" s="9">
        <v>54</v>
      </c>
      <c r="B897" s="9" t="s">
        <v>1025</v>
      </c>
      <c r="C897" s="9" t="s">
        <v>1081</v>
      </c>
      <c r="D897" s="9">
        <v>353.9</v>
      </c>
      <c r="E897" s="9">
        <f t="shared" si="16"/>
        <v>353.9</v>
      </c>
      <c r="F897" s="9"/>
    </row>
    <row r="898" s="2" customFormat="1" spans="1:6">
      <c r="A898" s="9">
        <v>55</v>
      </c>
      <c r="B898" s="9" t="s">
        <v>1013</v>
      </c>
      <c r="C898" s="9" t="s">
        <v>921</v>
      </c>
      <c r="D898" s="9">
        <v>358.07</v>
      </c>
      <c r="E898" s="9">
        <f t="shared" si="16"/>
        <v>358.07</v>
      </c>
      <c r="F898" s="9"/>
    </row>
    <row r="899" s="2" customFormat="1" spans="1:6">
      <c r="A899" s="9">
        <v>56</v>
      </c>
      <c r="B899" s="9" t="s">
        <v>1049</v>
      </c>
      <c r="C899" s="9" t="s">
        <v>1082</v>
      </c>
      <c r="D899" s="9">
        <v>366</v>
      </c>
      <c r="E899" s="9">
        <f t="shared" si="16"/>
        <v>366</v>
      </c>
      <c r="F899" s="9"/>
    </row>
    <row r="900" s="2" customFormat="1" spans="1:6">
      <c r="A900" s="9">
        <v>57</v>
      </c>
      <c r="B900" s="9" t="s">
        <v>1020</v>
      </c>
      <c r="C900" s="9" t="s">
        <v>1083</v>
      </c>
      <c r="D900" s="9">
        <v>370</v>
      </c>
      <c r="E900" s="9">
        <f t="shared" si="16"/>
        <v>370</v>
      </c>
      <c r="F900" s="9"/>
    </row>
    <row r="901" s="2" customFormat="1" spans="1:6">
      <c r="A901" s="9">
        <v>58</v>
      </c>
      <c r="B901" s="9" t="s">
        <v>1025</v>
      </c>
      <c r="C901" s="9" t="s">
        <v>1084</v>
      </c>
      <c r="D901" s="9">
        <v>411</v>
      </c>
      <c r="E901" s="9">
        <f t="shared" si="16"/>
        <v>151</v>
      </c>
      <c r="F901" s="9">
        <v>260</v>
      </c>
    </row>
    <row r="902" s="2" customFormat="1" spans="1:6">
      <c r="A902" s="9">
        <v>59</v>
      </c>
      <c r="B902" s="9" t="s">
        <v>1040</v>
      </c>
      <c r="C902" s="9" t="s">
        <v>1085</v>
      </c>
      <c r="D902" s="9">
        <v>437</v>
      </c>
      <c r="E902" s="9">
        <f t="shared" si="16"/>
        <v>437</v>
      </c>
      <c r="F902" s="9"/>
    </row>
    <row r="903" s="2" customFormat="1" spans="1:6">
      <c r="A903" s="9">
        <v>60</v>
      </c>
      <c r="B903" s="9" t="s">
        <v>1013</v>
      </c>
      <c r="C903" s="9" t="s">
        <v>1086</v>
      </c>
      <c r="D903" s="9">
        <v>460</v>
      </c>
      <c r="E903" s="9">
        <f t="shared" si="16"/>
        <v>460</v>
      </c>
      <c r="F903" s="9"/>
    </row>
    <row r="904" s="2" customFormat="1" ht="37.5" spans="1:6">
      <c r="A904" s="9">
        <v>61</v>
      </c>
      <c r="B904" s="9" t="s">
        <v>1087</v>
      </c>
      <c r="C904" s="9" t="s">
        <v>1088</v>
      </c>
      <c r="D904" s="20">
        <v>546.66</v>
      </c>
      <c r="E904" s="9">
        <f t="shared" si="16"/>
        <v>500.66</v>
      </c>
      <c r="F904" s="9">
        <v>46</v>
      </c>
    </row>
    <row r="905" s="2" customFormat="1" ht="75" spans="1:6">
      <c r="A905" s="9">
        <v>62</v>
      </c>
      <c r="B905" s="9" t="s">
        <v>1089</v>
      </c>
      <c r="C905" s="9" t="s">
        <v>1090</v>
      </c>
      <c r="D905" s="20">
        <v>620</v>
      </c>
      <c r="E905" s="9">
        <f t="shared" si="16"/>
        <v>570</v>
      </c>
      <c r="F905" s="9">
        <v>50</v>
      </c>
    </row>
    <row r="906" s="2" customFormat="1" ht="37.5" spans="1:6">
      <c r="A906" s="9">
        <v>63</v>
      </c>
      <c r="B906" s="9" t="s">
        <v>1091</v>
      </c>
      <c r="C906" s="9" t="s">
        <v>1092</v>
      </c>
      <c r="D906" s="20">
        <v>1152.7</v>
      </c>
      <c r="E906" s="9">
        <f t="shared" si="16"/>
        <v>1152.7</v>
      </c>
      <c r="F906" s="9"/>
    </row>
    <row r="907" s="2" customFormat="1" spans="1:6">
      <c r="A907" s="9"/>
      <c r="B907" s="9" t="s">
        <v>1093</v>
      </c>
      <c r="C907" s="9" t="s">
        <v>27</v>
      </c>
      <c r="D907" s="9">
        <f>SUM(D844:D906)</f>
        <v>10932.68</v>
      </c>
      <c r="E907" s="9">
        <f>SUM(E844:E906)</f>
        <v>10318.21</v>
      </c>
      <c r="F907" s="9">
        <f>SUM(F844:F906)</f>
        <v>614.47</v>
      </c>
    </row>
    <row r="908" spans="1:6">
      <c r="A908" s="6"/>
      <c r="B908" s="6" t="s">
        <v>1094</v>
      </c>
      <c r="C908" s="6"/>
      <c r="D908" s="6"/>
      <c r="E908" s="6"/>
      <c r="F908" s="6"/>
    </row>
    <row r="909" spans="1:6">
      <c r="A909" s="6">
        <v>1</v>
      </c>
      <c r="B909" s="6" t="s">
        <v>1095</v>
      </c>
      <c r="C909" s="6" t="s">
        <v>1096</v>
      </c>
      <c r="D909" s="6">
        <v>0</v>
      </c>
      <c r="E909" s="6"/>
      <c r="F909" s="6">
        <v>30</v>
      </c>
    </row>
    <row r="910" spans="1:6">
      <c r="A910" s="6">
        <v>2</v>
      </c>
      <c r="B910" s="6" t="s">
        <v>1097</v>
      </c>
      <c r="C910" s="6" t="s">
        <v>1098</v>
      </c>
      <c r="D910" s="6">
        <v>0</v>
      </c>
      <c r="E910" s="6"/>
      <c r="F910" s="6">
        <v>40</v>
      </c>
    </row>
    <row r="911" spans="1:6">
      <c r="A911" s="6">
        <v>3</v>
      </c>
      <c r="B911" s="6" t="s">
        <v>1099</v>
      </c>
      <c r="C911" s="6" t="s">
        <v>1100</v>
      </c>
      <c r="D911" s="6">
        <v>0</v>
      </c>
      <c r="E911" s="6"/>
      <c r="F911" s="6">
        <v>47</v>
      </c>
    </row>
    <row r="912" spans="1:6">
      <c r="A912" s="6">
        <v>4</v>
      </c>
      <c r="B912" s="6" t="s">
        <v>1099</v>
      </c>
      <c r="C912" s="6" t="s">
        <v>1101</v>
      </c>
      <c r="D912" s="6">
        <v>0</v>
      </c>
      <c r="E912" s="6"/>
      <c r="F912" s="6">
        <v>56</v>
      </c>
    </row>
    <row r="913" spans="1:6">
      <c r="A913" s="6">
        <v>5</v>
      </c>
      <c r="B913" s="6" t="s">
        <v>1102</v>
      </c>
      <c r="C913" s="6" t="s">
        <v>1103</v>
      </c>
      <c r="D913" s="6">
        <v>0</v>
      </c>
      <c r="E913" s="6"/>
      <c r="F913" s="6">
        <v>126</v>
      </c>
    </row>
    <row r="914" spans="1:6">
      <c r="A914" s="6">
        <v>6</v>
      </c>
      <c r="B914" s="6" t="s">
        <v>1104</v>
      </c>
      <c r="C914" s="6" t="s">
        <v>1105</v>
      </c>
      <c r="D914" s="6">
        <v>0</v>
      </c>
      <c r="E914" s="6"/>
      <c r="F914" s="6">
        <v>150.3</v>
      </c>
    </row>
    <row r="915" spans="1:6">
      <c r="A915" s="6">
        <v>7</v>
      </c>
      <c r="B915" s="6" t="s">
        <v>1106</v>
      </c>
      <c r="C915" s="6" t="s">
        <v>1107</v>
      </c>
      <c r="D915" s="6">
        <v>0</v>
      </c>
      <c r="E915" s="6"/>
      <c r="F915" s="6">
        <v>296</v>
      </c>
    </row>
    <row r="916" spans="1:6">
      <c r="A916" s="6">
        <v>8</v>
      </c>
      <c r="B916" s="6" t="s">
        <v>1108</v>
      </c>
      <c r="C916" s="6" t="s">
        <v>1109</v>
      </c>
      <c r="D916" s="6">
        <v>30</v>
      </c>
      <c r="E916" s="6">
        <f t="shared" ref="E916:E979" si="17">SUM(D916-F916)</f>
        <v>18</v>
      </c>
      <c r="F916" s="6">
        <v>12</v>
      </c>
    </row>
    <row r="917" spans="1:6">
      <c r="A917" s="6">
        <v>9</v>
      </c>
      <c r="B917" s="6" t="s">
        <v>1110</v>
      </c>
      <c r="C917" s="6" t="s">
        <v>1111</v>
      </c>
      <c r="D917" s="6">
        <v>30</v>
      </c>
      <c r="E917" s="6">
        <f t="shared" si="17"/>
        <v>30</v>
      </c>
      <c r="F917" s="6"/>
    </row>
    <row r="918" spans="1:6">
      <c r="A918" s="6">
        <v>10</v>
      </c>
      <c r="B918" s="6" t="s">
        <v>1112</v>
      </c>
      <c r="C918" s="6" t="s">
        <v>1113</v>
      </c>
      <c r="D918" s="6">
        <v>30.2</v>
      </c>
      <c r="E918" s="6">
        <f t="shared" si="17"/>
        <v>30.2</v>
      </c>
      <c r="F918" s="6"/>
    </row>
    <row r="919" spans="1:6">
      <c r="A919" s="6">
        <v>11</v>
      </c>
      <c r="B919" s="6" t="s">
        <v>1112</v>
      </c>
      <c r="C919" s="6" t="s">
        <v>1114</v>
      </c>
      <c r="D919" s="6">
        <v>30.57</v>
      </c>
      <c r="E919" s="6">
        <f t="shared" si="17"/>
        <v>30.57</v>
      </c>
      <c r="F919" s="6"/>
    </row>
    <row r="920" spans="1:6">
      <c r="A920" s="6">
        <v>12</v>
      </c>
      <c r="B920" s="6" t="s">
        <v>1115</v>
      </c>
      <c r="C920" s="6" t="s">
        <v>1116</v>
      </c>
      <c r="D920" s="6">
        <v>30.85</v>
      </c>
      <c r="E920" s="6">
        <f t="shared" si="17"/>
        <v>30.85</v>
      </c>
      <c r="F920" s="6"/>
    </row>
    <row r="921" spans="1:6">
      <c r="A921" s="6">
        <v>13</v>
      </c>
      <c r="B921" s="6" t="s">
        <v>1117</v>
      </c>
      <c r="C921" s="6" t="s">
        <v>1118</v>
      </c>
      <c r="D921" s="6">
        <v>31</v>
      </c>
      <c r="E921" s="6">
        <f t="shared" si="17"/>
        <v>24</v>
      </c>
      <c r="F921" s="6">
        <v>7</v>
      </c>
    </row>
    <row r="922" spans="1:6">
      <c r="A922" s="6">
        <v>14</v>
      </c>
      <c r="B922" s="6" t="s">
        <v>1112</v>
      </c>
      <c r="C922" s="6" t="s">
        <v>1119</v>
      </c>
      <c r="D922" s="6">
        <v>31.2</v>
      </c>
      <c r="E922" s="6">
        <f t="shared" si="17"/>
        <v>31.2</v>
      </c>
      <c r="F922" s="6"/>
    </row>
    <row r="923" spans="1:6">
      <c r="A923" s="6">
        <v>15</v>
      </c>
      <c r="B923" s="6" t="s">
        <v>1112</v>
      </c>
      <c r="C923" s="6" t="s">
        <v>1120</v>
      </c>
      <c r="D923" s="6">
        <v>31.7</v>
      </c>
      <c r="E923" s="6">
        <f t="shared" si="17"/>
        <v>31.7</v>
      </c>
      <c r="F923" s="6"/>
    </row>
    <row r="924" spans="1:6">
      <c r="A924" s="6">
        <v>16</v>
      </c>
      <c r="B924" s="6" t="s">
        <v>1110</v>
      </c>
      <c r="C924" s="6" t="s">
        <v>1121</v>
      </c>
      <c r="D924" s="6">
        <v>32.1</v>
      </c>
      <c r="E924" s="6">
        <f t="shared" si="17"/>
        <v>32.1</v>
      </c>
      <c r="F924" s="6"/>
    </row>
    <row r="925" spans="1:6">
      <c r="A925" s="6">
        <v>17</v>
      </c>
      <c r="B925" s="6" t="s">
        <v>1106</v>
      </c>
      <c r="C925" s="6" t="s">
        <v>1122</v>
      </c>
      <c r="D925" s="6">
        <v>32.5</v>
      </c>
      <c r="E925" s="6">
        <f t="shared" si="17"/>
        <v>32.5</v>
      </c>
      <c r="F925" s="6"/>
    </row>
    <row r="926" spans="1:6">
      <c r="A926" s="6">
        <v>18</v>
      </c>
      <c r="B926" s="6" t="s">
        <v>1110</v>
      </c>
      <c r="C926" s="6" t="s">
        <v>1123</v>
      </c>
      <c r="D926" s="6">
        <v>32.6</v>
      </c>
      <c r="E926" s="6">
        <f t="shared" si="17"/>
        <v>32.6</v>
      </c>
      <c r="F926" s="6"/>
    </row>
    <row r="927" spans="1:6">
      <c r="A927" s="6">
        <v>19</v>
      </c>
      <c r="B927" s="6" t="s">
        <v>1124</v>
      </c>
      <c r="C927" s="6" t="s">
        <v>1125</v>
      </c>
      <c r="D927" s="6">
        <v>32.7</v>
      </c>
      <c r="E927" s="6">
        <f t="shared" si="17"/>
        <v>32.7</v>
      </c>
      <c r="F927" s="6"/>
    </row>
    <row r="928" spans="1:6">
      <c r="A928" s="6">
        <v>20</v>
      </c>
      <c r="B928" s="6" t="s">
        <v>1124</v>
      </c>
      <c r="C928" s="6" t="s">
        <v>1126</v>
      </c>
      <c r="D928" s="6">
        <v>32.75</v>
      </c>
      <c r="E928" s="6">
        <f t="shared" si="17"/>
        <v>32.75</v>
      </c>
      <c r="F928" s="6"/>
    </row>
    <row r="929" spans="1:6">
      <c r="A929" s="6">
        <v>21</v>
      </c>
      <c r="B929" s="6" t="s">
        <v>1127</v>
      </c>
      <c r="C929" s="6" t="s">
        <v>1128</v>
      </c>
      <c r="D929" s="6">
        <v>33.1</v>
      </c>
      <c r="E929" s="6">
        <f t="shared" si="17"/>
        <v>30.1</v>
      </c>
      <c r="F929" s="6">
        <v>3</v>
      </c>
    </row>
    <row r="930" spans="1:6">
      <c r="A930" s="6">
        <v>22</v>
      </c>
      <c r="B930" s="6" t="s">
        <v>1115</v>
      </c>
      <c r="C930" s="6" t="s">
        <v>1129</v>
      </c>
      <c r="D930" s="6">
        <v>33.28</v>
      </c>
      <c r="E930" s="6">
        <f t="shared" si="17"/>
        <v>30.08</v>
      </c>
      <c r="F930" s="6">
        <v>3.2</v>
      </c>
    </row>
    <row r="931" spans="1:6">
      <c r="A931" s="6">
        <v>23</v>
      </c>
      <c r="B931" s="6" t="s">
        <v>1112</v>
      </c>
      <c r="C931" s="6" t="s">
        <v>1130</v>
      </c>
      <c r="D931" s="6">
        <v>33.52</v>
      </c>
      <c r="E931" s="6">
        <f t="shared" si="17"/>
        <v>33.52</v>
      </c>
      <c r="F931" s="6"/>
    </row>
    <row r="932" spans="1:6">
      <c r="A932" s="6">
        <v>24</v>
      </c>
      <c r="B932" s="6" t="s">
        <v>1112</v>
      </c>
      <c r="C932" s="6" t="s">
        <v>1131</v>
      </c>
      <c r="D932" s="6">
        <v>34.1</v>
      </c>
      <c r="E932" s="6">
        <f t="shared" si="17"/>
        <v>34.1</v>
      </c>
      <c r="F932" s="6"/>
    </row>
    <row r="933" spans="1:6">
      <c r="A933" s="6">
        <v>25</v>
      </c>
      <c r="B933" s="6" t="s">
        <v>1108</v>
      </c>
      <c r="C933" s="6" t="s">
        <v>1132</v>
      </c>
      <c r="D933" s="6">
        <v>34.7</v>
      </c>
      <c r="E933" s="6">
        <f t="shared" si="17"/>
        <v>34.7</v>
      </c>
      <c r="F933" s="6"/>
    </row>
    <row r="934" spans="1:6">
      <c r="A934" s="6">
        <v>26</v>
      </c>
      <c r="B934" s="6" t="s">
        <v>1133</v>
      </c>
      <c r="C934" s="6" t="s">
        <v>1134</v>
      </c>
      <c r="D934" s="6">
        <v>34.8</v>
      </c>
      <c r="E934" s="6">
        <f t="shared" si="17"/>
        <v>34.8</v>
      </c>
      <c r="F934" s="6"/>
    </row>
    <row r="935" spans="1:6">
      <c r="A935" s="6">
        <v>27</v>
      </c>
      <c r="B935" s="6" t="s">
        <v>1135</v>
      </c>
      <c r="C935" s="6" t="s">
        <v>1136</v>
      </c>
      <c r="D935" s="6">
        <v>35</v>
      </c>
      <c r="E935" s="6">
        <f t="shared" si="17"/>
        <v>35</v>
      </c>
      <c r="F935" s="6"/>
    </row>
    <row r="936" spans="1:6">
      <c r="A936" s="6">
        <v>28</v>
      </c>
      <c r="B936" s="6" t="s">
        <v>1124</v>
      </c>
      <c r="C936" s="6" t="s">
        <v>1137</v>
      </c>
      <c r="D936" s="6">
        <v>35</v>
      </c>
      <c r="E936" s="6">
        <f t="shared" si="17"/>
        <v>33</v>
      </c>
      <c r="F936" s="6">
        <v>2</v>
      </c>
    </row>
    <row r="937" spans="1:6">
      <c r="A937" s="6">
        <v>29</v>
      </c>
      <c r="B937" s="6" t="s">
        <v>1124</v>
      </c>
      <c r="C937" s="6" t="s">
        <v>1138</v>
      </c>
      <c r="D937" s="6">
        <v>36</v>
      </c>
      <c r="E937" s="6">
        <f t="shared" si="17"/>
        <v>36</v>
      </c>
      <c r="F937" s="6"/>
    </row>
    <row r="938" spans="1:6">
      <c r="A938" s="6">
        <v>30</v>
      </c>
      <c r="B938" s="6" t="s">
        <v>1115</v>
      </c>
      <c r="C938" s="6" t="s">
        <v>1139</v>
      </c>
      <c r="D938" s="6">
        <v>36.4</v>
      </c>
      <c r="E938" s="6">
        <f t="shared" si="17"/>
        <v>30.4</v>
      </c>
      <c r="F938" s="6">
        <v>6</v>
      </c>
    </row>
    <row r="939" spans="1:6">
      <c r="A939" s="6">
        <v>31</v>
      </c>
      <c r="B939" s="6" t="s">
        <v>1106</v>
      </c>
      <c r="C939" s="6" t="s">
        <v>1140</v>
      </c>
      <c r="D939" s="6">
        <v>37.3</v>
      </c>
      <c r="E939" s="6">
        <f t="shared" si="17"/>
        <v>33.1</v>
      </c>
      <c r="F939" s="6">
        <v>4.2</v>
      </c>
    </row>
    <row r="940" spans="1:6">
      <c r="A940" s="6">
        <v>32</v>
      </c>
      <c r="B940" s="6" t="s">
        <v>1133</v>
      </c>
      <c r="C940" s="6" t="s">
        <v>1141</v>
      </c>
      <c r="D940" s="6">
        <v>37.5</v>
      </c>
      <c r="E940" s="6">
        <f t="shared" si="17"/>
        <v>37.5</v>
      </c>
      <c r="F940" s="6"/>
    </row>
    <row r="941" spans="1:6">
      <c r="A941" s="6">
        <v>33</v>
      </c>
      <c r="B941" s="6" t="s">
        <v>1106</v>
      </c>
      <c r="C941" s="6" t="s">
        <v>1142</v>
      </c>
      <c r="D941" s="6">
        <v>37.7</v>
      </c>
      <c r="E941" s="6">
        <f t="shared" si="17"/>
        <v>33.7</v>
      </c>
      <c r="F941" s="6">
        <v>4</v>
      </c>
    </row>
    <row r="942" spans="1:6">
      <c r="A942" s="6">
        <v>34</v>
      </c>
      <c r="B942" s="6" t="s">
        <v>1106</v>
      </c>
      <c r="C942" s="6" t="s">
        <v>1143</v>
      </c>
      <c r="D942" s="6">
        <v>38</v>
      </c>
      <c r="E942" s="6">
        <f t="shared" si="17"/>
        <v>34.5</v>
      </c>
      <c r="F942" s="6">
        <v>3.5</v>
      </c>
    </row>
    <row r="943" spans="1:6">
      <c r="A943" s="6">
        <v>35</v>
      </c>
      <c r="B943" s="6" t="s">
        <v>1117</v>
      </c>
      <c r="C943" s="6" t="s">
        <v>1144</v>
      </c>
      <c r="D943" s="6">
        <v>40</v>
      </c>
      <c r="E943" s="6">
        <f t="shared" si="17"/>
        <v>32</v>
      </c>
      <c r="F943" s="6">
        <v>8</v>
      </c>
    </row>
    <row r="944" spans="1:6">
      <c r="A944" s="6">
        <v>36</v>
      </c>
      <c r="B944" s="6" t="s">
        <v>1110</v>
      </c>
      <c r="C944" s="6" t="s">
        <v>1145</v>
      </c>
      <c r="D944" s="6">
        <v>40.8</v>
      </c>
      <c r="E944" s="6">
        <f t="shared" si="17"/>
        <v>40.8</v>
      </c>
      <c r="F944" s="6"/>
    </row>
    <row r="945" spans="1:6">
      <c r="A945" s="6">
        <v>37</v>
      </c>
      <c r="B945" s="6" t="s">
        <v>1112</v>
      </c>
      <c r="C945" s="6" t="s">
        <v>1146</v>
      </c>
      <c r="D945" s="6">
        <v>41.8</v>
      </c>
      <c r="E945" s="6">
        <f t="shared" si="17"/>
        <v>41.8</v>
      </c>
      <c r="F945" s="6"/>
    </row>
    <row r="946" spans="1:6">
      <c r="A946" s="6">
        <v>38</v>
      </c>
      <c r="B946" s="6" t="s">
        <v>1117</v>
      </c>
      <c r="C946" s="6" t="s">
        <v>1147</v>
      </c>
      <c r="D946" s="6">
        <v>42</v>
      </c>
      <c r="E946" s="6">
        <f t="shared" si="17"/>
        <v>32</v>
      </c>
      <c r="F946" s="6">
        <v>10</v>
      </c>
    </row>
    <row r="947" spans="1:6">
      <c r="A947" s="6">
        <v>39</v>
      </c>
      <c r="B947" s="6" t="s">
        <v>1148</v>
      </c>
      <c r="C947" s="6" t="s">
        <v>1149</v>
      </c>
      <c r="D947" s="6">
        <v>42.05</v>
      </c>
      <c r="E947" s="6">
        <f t="shared" si="17"/>
        <v>42.05</v>
      </c>
      <c r="F947" s="6"/>
    </row>
    <row r="948" spans="1:6">
      <c r="A948" s="6">
        <v>40</v>
      </c>
      <c r="B948" s="6" t="s">
        <v>1099</v>
      </c>
      <c r="C948" s="6" t="s">
        <v>1150</v>
      </c>
      <c r="D948" s="6">
        <v>43.05</v>
      </c>
      <c r="E948" s="6">
        <f t="shared" si="17"/>
        <v>43.05</v>
      </c>
      <c r="F948" s="6"/>
    </row>
    <row r="949" spans="1:6">
      <c r="A949" s="6">
        <v>41</v>
      </c>
      <c r="B949" s="6" t="s">
        <v>1148</v>
      </c>
      <c r="C949" s="6" t="s">
        <v>1151</v>
      </c>
      <c r="D949" s="6">
        <v>44</v>
      </c>
      <c r="E949" s="6">
        <f t="shared" si="17"/>
        <v>44</v>
      </c>
      <c r="F949" s="6"/>
    </row>
    <row r="950" spans="1:6">
      <c r="A950" s="6">
        <v>42</v>
      </c>
      <c r="B950" s="6" t="s">
        <v>1099</v>
      </c>
      <c r="C950" s="6" t="s">
        <v>1152</v>
      </c>
      <c r="D950" s="6">
        <v>44.41</v>
      </c>
      <c r="E950" s="6">
        <f t="shared" si="17"/>
        <v>36.41</v>
      </c>
      <c r="F950" s="6">
        <v>8</v>
      </c>
    </row>
    <row r="951" spans="1:6">
      <c r="A951" s="6">
        <v>43</v>
      </c>
      <c r="B951" s="6" t="s">
        <v>1153</v>
      </c>
      <c r="C951" s="6" t="s">
        <v>1154</v>
      </c>
      <c r="D951" s="6">
        <v>44.44</v>
      </c>
      <c r="E951" s="6">
        <f t="shared" si="17"/>
        <v>44.44</v>
      </c>
      <c r="F951" s="6"/>
    </row>
    <row r="952" spans="1:6">
      <c r="A952" s="6">
        <v>44</v>
      </c>
      <c r="B952" s="6" t="s">
        <v>1108</v>
      </c>
      <c r="C952" s="6" t="s">
        <v>1155</v>
      </c>
      <c r="D952" s="6">
        <v>45</v>
      </c>
      <c r="E952" s="6">
        <f t="shared" si="17"/>
        <v>45</v>
      </c>
      <c r="F952" s="6"/>
    </row>
    <row r="953" spans="1:6">
      <c r="A953" s="6">
        <v>45</v>
      </c>
      <c r="B953" s="6" t="s">
        <v>1148</v>
      </c>
      <c r="C953" s="6" t="s">
        <v>1156</v>
      </c>
      <c r="D953" s="6">
        <v>45.2</v>
      </c>
      <c r="E953" s="6">
        <f t="shared" si="17"/>
        <v>45.2</v>
      </c>
      <c r="F953" s="6"/>
    </row>
    <row r="954" spans="1:6">
      <c r="A954" s="6">
        <v>46</v>
      </c>
      <c r="B954" s="6" t="s">
        <v>1157</v>
      </c>
      <c r="C954" s="6" t="s">
        <v>1158</v>
      </c>
      <c r="D954" s="6">
        <v>46.76</v>
      </c>
      <c r="E954" s="6">
        <f t="shared" si="17"/>
        <v>37.76</v>
      </c>
      <c r="F954" s="6">
        <v>9</v>
      </c>
    </row>
    <row r="955" spans="1:6">
      <c r="A955" s="6">
        <v>47</v>
      </c>
      <c r="B955" s="6" t="s">
        <v>1127</v>
      </c>
      <c r="C955" s="6" t="s">
        <v>1159</v>
      </c>
      <c r="D955" s="6">
        <v>46.8</v>
      </c>
      <c r="E955" s="6">
        <f t="shared" si="17"/>
        <v>46.8</v>
      </c>
      <c r="F955" s="6"/>
    </row>
    <row r="956" spans="1:6">
      <c r="A956" s="6">
        <v>48</v>
      </c>
      <c r="B956" s="6" t="s">
        <v>1112</v>
      </c>
      <c r="C956" s="6" t="s">
        <v>1160</v>
      </c>
      <c r="D956" s="6">
        <v>46.84</v>
      </c>
      <c r="E956" s="6">
        <f t="shared" si="17"/>
        <v>46.84</v>
      </c>
      <c r="F956" s="6"/>
    </row>
    <row r="957" spans="1:6">
      <c r="A957" s="6">
        <v>49</v>
      </c>
      <c r="B957" s="6" t="s">
        <v>1124</v>
      </c>
      <c r="C957" s="6" t="s">
        <v>1161</v>
      </c>
      <c r="D957" s="6">
        <v>47.5</v>
      </c>
      <c r="E957" s="6">
        <f t="shared" si="17"/>
        <v>47.5</v>
      </c>
      <c r="F957" s="6"/>
    </row>
    <row r="958" spans="1:6">
      <c r="A958" s="6">
        <v>50</v>
      </c>
      <c r="B958" s="6" t="s">
        <v>1124</v>
      </c>
      <c r="C958" s="6" t="s">
        <v>1162</v>
      </c>
      <c r="D958" s="6">
        <v>48.6</v>
      </c>
      <c r="E958" s="6">
        <f t="shared" si="17"/>
        <v>48.6</v>
      </c>
      <c r="F958" s="6"/>
    </row>
    <row r="959" spans="1:6">
      <c r="A959" s="6">
        <v>51</v>
      </c>
      <c r="B959" s="6" t="s">
        <v>1099</v>
      </c>
      <c r="C959" s="6" t="s">
        <v>1163</v>
      </c>
      <c r="D959" s="6">
        <v>50.3</v>
      </c>
      <c r="E959" s="6">
        <f t="shared" si="17"/>
        <v>50.3</v>
      </c>
      <c r="F959" s="6"/>
    </row>
    <row r="960" spans="1:6">
      <c r="A960" s="6">
        <v>52</v>
      </c>
      <c r="B960" s="6" t="s">
        <v>1135</v>
      </c>
      <c r="C960" s="6" t="s">
        <v>1164</v>
      </c>
      <c r="D960" s="6">
        <v>51</v>
      </c>
      <c r="E960" s="6">
        <f t="shared" si="17"/>
        <v>51</v>
      </c>
      <c r="F960" s="6"/>
    </row>
    <row r="961" spans="1:6">
      <c r="A961" s="6">
        <v>53</v>
      </c>
      <c r="B961" s="6" t="s">
        <v>1124</v>
      </c>
      <c r="C961" s="6" t="s">
        <v>1165</v>
      </c>
      <c r="D961" s="6">
        <v>51</v>
      </c>
      <c r="E961" s="6">
        <f t="shared" si="17"/>
        <v>51</v>
      </c>
      <c r="F961" s="6"/>
    </row>
    <row r="962" spans="1:6">
      <c r="A962" s="6">
        <v>54</v>
      </c>
      <c r="B962" s="6" t="s">
        <v>1112</v>
      </c>
      <c r="C962" s="6" t="s">
        <v>1166</v>
      </c>
      <c r="D962" s="6">
        <v>51.12</v>
      </c>
      <c r="E962" s="6">
        <f t="shared" si="17"/>
        <v>51.12</v>
      </c>
      <c r="F962" s="6"/>
    </row>
    <row r="963" spans="1:6">
      <c r="A963" s="6">
        <v>55</v>
      </c>
      <c r="B963" s="6" t="s">
        <v>1112</v>
      </c>
      <c r="C963" s="6" t="s">
        <v>1167</v>
      </c>
      <c r="D963" s="6">
        <v>51.6</v>
      </c>
      <c r="E963" s="6">
        <f t="shared" si="17"/>
        <v>51.6</v>
      </c>
      <c r="F963" s="6"/>
    </row>
    <row r="964" spans="1:6">
      <c r="A964" s="6">
        <v>56</v>
      </c>
      <c r="B964" s="6" t="s">
        <v>1112</v>
      </c>
      <c r="C964" s="6" t="s">
        <v>1168</v>
      </c>
      <c r="D964" s="6">
        <v>51.66</v>
      </c>
      <c r="E964" s="6">
        <f t="shared" si="17"/>
        <v>51.66</v>
      </c>
      <c r="F964" s="6"/>
    </row>
    <row r="965" spans="1:6">
      <c r="A965" s="6">
        <v>57</v>
      </c>
      <c r="B965" s="6" t="s">
        <v>1117</v>
      </c>
      <c r="C965" s="6" t="s">
        <v>1169</v>
      </c>
      <c r="D965" s="6">
        <v>52</v>
      </c>
      <c r="E965" s="6">
        <f t="shared" si="17"/>
        <v>47</v>
      </c>
      <c r="F965" s="6">
        <v>5</v>
      </c>
    </row>
    <row r="966" spans="1:6">
      <c r="A966" s="6">
        <v>58</v>
      </c>
      <c r="B966" s="6" t="s">
        <v>1106</v>
      </c>
      <c r="C966" s="6" t="s">
        <v>1170</v>
      </c>
      <c r="D966" s="6">
        <v>52.3</v>
      </c>
      <c r="E966" s="6">
        <f t="shared" si="17"/>
        <v>48.7</v>
      </c>
      <c r="F966" s="6">
        <v>3.6</v>
      </c>
    </row>
    <row r="967" spans="1:6">
      <c r="A967" s="6">
        <v>59</v>
      </c>
      <c r="B967" s="6" t="s">
        <v>1099</v>
      </c>
      <c r="C967" s="6" t="s">
        <v>1171</v>
      </c>
      <c r="D967" s="6">
        <v>56.12</v>
      </c>
      <c r="E967" s="6">
        <f t="shared" si="17"/>
        <v>56.12</v>
      </c>
      <c r="F967" s="6"/>
    </row>
    <row r="968" spans="1:6">
      <c r="A968" s="6">
        <v>60</v>
      </c>
      <c r="B968" s="6" t="s">
        <v>1127</v>
      </c>
      <c r="C968" s="6" t="s">
        <v>1172</v>
      </c>
      <c r="D968" s="6">
        <v>58</v>
      </c>
      <c r="E968" s="6">
        <f t="shared" si="17"/>
        <v>53</v>
      </c>
      <c r="F968" s="6">
        <v>5</v>
      </c>
    </row>
    <row r="969" spans="1:6">
      <c r="A969" s="6">
        <v>61</v>
      </c>
      <c r="B969" s="6" t="s">
        <v>1115</v>
      </c>
      <c r="C969" s="6" t="s">
        <v>1173</v>
      </c>
      <c r="D969" s="6">
        <v>58.38</v>
      </c>
      <c r="E969" s="6">
        <f t="shared" si="17"/>
        <v>58.38</v>
      </c>
      <c r="F969" s="6"/>
    </row>
    <row r="970" spans="1:6">
      <c r="A970" s="6">
        <v>62</v>
      </c>
      <c r="B970" s="6" t="s">
        <v>1124</v>
      </c>
      <c r="C970" s="6" t="s">
        <v>1174</v>
      </c>
      <c r="D970" s="6">
        <v>59</v>
      </c>
      <c r="E970" s="6">
        <f t="shared" si="17"/>
        <v>59</v>
      </c>
      <c r="F970" s="6"/>
    </row>
    <row r="971" spans="1:6">
      <c r="A971" s="6">
        <v>63</v>
      </c>
      <c r="B971" s="6" t="s">
        <v>1117</v>
      </c>
      <c r="C971" s="6" t="s">
        <v>1175</v>
      </c>
      <c r="D971" s="6">
        <v>60</v>
      </c>
      <c r="E971" s="6">
        <f t="shared" si="17"/>
        <v>60</v>
      </c>
      <c r="F971" s="6"/>
    </row>
    <row r="972" spans="1:6">
      <c r="A972" s="6">
        <v>64</v>
      </c>
      <c r="B972" s="6" t="s">
        <v>1108</v>
      </c>
      <c r="C972" s="6" t="s">
        <v>1176</v>
      </c>
      <c r="D972" s="6">
        <v>61.5</v>
      </c>
      <c r="E972" s="6">
        <f t="shared" si="17"/>
        <v>53.5</v>
      </c>
      <c r="F972" s="6">
        <v>8</v>
      </c>
    </row>
    <row r="973" spans="1:6">
      <c r="A973" s="6">
        <v>65</v>
      </c>
      <c r="B973" s="6" t="s">
        <v>1117</v>
      </c>
      <c r="C973" s="6" t="s">
        <v>1177</v>
      </c>
      <c r="D973" s="6">
        <v>63</v>
      </c>
      <c r="E973" s="6">
        <f t="shared" si="17"/>
        <v>63</v>
      </c>
      <c r="F973" s="6"/>
    </row>
    <row r="974" spans="1:6">
      <c r="A974" s="6">
        <v>66</v>
      </c>
      <c r="B974" s="6" t="s">
        <v>1112</v>
      </c>
      <c r="C974" s="6" t="s">
        <v>1178</v>
      </c>
      <c r="D974" s="6">
        <v>63.4</v>
      </c>
      <c r="E974" s="6">
        <f t="shared" si="17"/>
        <v>63.4</v>
      </c>
      <c r="F974" s="6"/>
    </row>
    <row r="975" spans="1:6">
      <c r="A975" s="6">
        <v>67</v>
      </c>
      <c r="B975" s="6" t="s">
        <v>1124</v>
      </c>
      <c r="C975" s="6" t="s">
        <v>1179</v>
      </c>
      <c r="D975" s="6">
        <v>64</v>
      </c>
      <c r="E975" s="6">
        <f t="shared" si="17"/>
        <v>64</v>
      </c>
      <c r="F975" s="6"/>
    </row>
    <row r="976" spans="1:6">
      <c r="A976" s="6">
        <v>68</v>
      </c>
      <c r="B976" s="6" t="s">
        <v>1099</v>
      </c>
      <c r="C976" s="6" t="s">
        <v>1180</v>
      </c>
      <c r="D976" s="6">
        <v>64.3</v>
      </c>
      <c r="E976" s="6">
        <f t="shared" si="17"/>
        <v>64.3</v>
      </c>
      <c r="F976" s="6"/>
    </row>
    <row r="977" spans="1:6">
      <c r="A977" s="6">
        <v>69</v>
      </c>
      <c r="B977" s="6" t="s">
        <v>1112</v>
      </c>
      <c r="C977" s="6" t="s">
        <v>1181</v>
      </c>
      <c r="D977" s="6">
        <v>64.5</v>
      </c>
      <c r="E977" s="6">
        <f t="shared" si="17"/>
        <v>64.5</v>
      </c>
      <c r="F977" s="6"/>
    </row>
    <row r="978" spans="1:6">
      <c r="A978" s="6">
        <v>70</v>
      </c>
      <c r="B978" s="6" t="s">
        <v>1099</v>
      </c>
      <c r="C978" s="6" t="s">
        <v>1182</v>
      </c>
      <c r="D978" s="6">
        <v>65.1</v>
      </c>
      <c r="E978" s="6">
        <f t="shared" si="17"/>
        <v>65.1</v>
      </c>
      <c r="F978" s="6"/>
    </row>
    <row r="979" spans="1:6">
      <c r="A979" s="6">
        <v>71</v>
      </c>
      <c r="B979" s="6" t="s">
        <v>1117</v>
      </c>
      <c r="C979" s="6" t="s">
        <v>1183</v>
      </c>
      <c r="D979" s="6">
        <v>66</v>
      </c>
      <c r="E979" s="6">
        <f t="shared" si="17"/>
        <v>66</v>
      </c>
      <c r="F979" s="6"/>
    </row>
    <row r="980" spans="1:6">
      <c r="A980" s="6">
        <v>72</v>
      </c>
      <c r="B980" s="6" t="s">
        <v>1148</v>
      </c>
      <c r="C980" s="6" t="s">
        <v>1184</v>
      </c>
      <c r="D980" s="6">
        <v>66.8</v>
      </c>
      <c r="E980" s="6">
        <f t="shared" ref="E980:E1017" si="18">SUM(D980-F980)</f>
        <v>66.8</v>
      </c>
      <c r="F980" s="6"/>
    </row>
    <row r="981" spans="1:6">
      <c r="A981" s="6">
        <v>73</v>
      </c>
      <c r="B981" s="6" t="s">
        <v>1099</v>
      </c>
      <c r="C981" s="6" t="s">
        <v>1185</v>
      </c>
      <c r="D981" s="6">
        <v>67.28</v>
      </c>
      <c r="E981" s="6">
        <f t="shared" si="18"/>
        <v>67.28</v>
      </c>
      <c r="F981" s="6"/>
    </row>
    <row r="982" spans="1:6">
      <c r="A982" s="6">
        <v>74</v>
      </c>
      <c r="B982" s="6" t="s">
        <v>1097</v>
      </c>
      <c r="C982" s="6" t="s">
        <v>1186</v>
      </c>
      <c r="D982" s="6">
        <v>68</v>
      </c>
      <c r="E982" s="6">
        <f t="shared" si="18"/>
        <v>68</v>
      </c>
      <c r="F982" s="6"/>
    </row>
    <row r="983" spans="1:6">
      <c r="A983" s="6">
        <v>75</v>
      </c>
      <c r="B983" s="6" t="s">
        <v>1112</v>
      </c>
      <c r="C983" s="6" t="s">
        <v>1187</v>
      </c>
      <c r="D983" s="6">
        <v>68.2</v>
      </c>
      <c r="E983" s="6">
        <f t="shared" si="18"/>
        <v>68.2</v>
      </c>
      <c r="F983" s="6"/>
    </row>
    <row r="984" spans="1:6">
      <c r="A984" s="6">
        <v>76</v>
      </c>
      <c r="B984" s="6" t="s">
        <v>1188</v>
      </c>
      <c r="C984" s="6" t="s">
        <v>1189</v>
      </c>
      <c r="D984" s="6">
        <v>74.5</v>
      </c>
      <c r="E984" s="6">
        <f t="shared" si="18"/>
        <v>74.5</v>
      </c>
      <c r="F984" s="6"/>
    </row>
    <row r="985" spans="1:6">
      <c r="A985" s="6">
        <v>77</v>
      </c>
      <c r="B985" s="6" t="s">
        <v>1112</v>
      </c>
      <c r="C985" s="6" t="s">
        <v>1190</v>
      </c>
      <c r="D985" s="6">
        <v>79.1</v>
      </c>
      <c r="E985" s="6">
        <f t="shared" si="18"/>
        <v>79.1</v>
      </c>
      <c r="F985" s="6"/>
    </row>
    <row r="986" spans="1:6">
      <c r="A986" s="6">
        <v>78</v>
      </c>
      <c r="B986" s="6" t="s">
        <v>1106</v>
      </c>
      <c r="C986" s="6" t="s">
        <v>1191</v>
      </c>
      <c r="D986" s="6">
        <v>81</v>
      </c>
      <c r="E986" s="6">
        <f t="shared" si="18"/>
        <v>70.5</v>
      </c>
      <c r="F986" s="6">
        <v>10.5</v>
      </c>
    </row>
    <row r="987" spans="1:6">
      <c r="A987" s="6">
        <v>79</v>
      </c>
      <c r="B987" s="6" t="s">
        <v>1112</v>
      </c>
      <c r="C987" s="6" t="s">
        <v>1192</v>
      </c>
      <c r="D987" s="6">
        <v>90.06</v>
      </c>
      <c r="E987" s="6">
        <f t="shared" si="18"/>
        <v>90.06</v>
      </c>
      <c r="F987" s="6"/>
    </row>
    <row r="988" spans="1:6">
      <c r="A988" s="6">
        <v>80</v>
      </c>
      <c r="B988" s="6" t="s">
        <v>1115</v>
      </c>
      <c r="C988" s="6" t="s">
        <v>1193</v>
      </c>
      <c r="D988" s="6">
        <v>94.4</v>
      </c>
      <c r="E988" s="6">
        <f t="shared" si="18"/>
        <v>79.4</v>
      </c>
      <c r="F988" s="6">
        <v>15</v>
      </c>
    </row>
    <row r="989" spans="1:6">
      <c r="A989" s="6">
        <v>81</v>
      </c>
      <c r="B989" s="6" t="s">
        <v>1117</v>
      </c>
      <c r="C989" s="6" t="s">
        <v>1194</v>
      </c>
      <c r="D989" s="6">
        <v>95</v>
      </c>
      <c r="E989" s="6">
        <f t="shared" si="18"/>
        <v>91</v>
      </c>
      <c r="F989" s="6">
        <v>4</v>
      </c>
    </row>
    <row r="990" spans="1:6">
      <c r="A990" s="6">
        <v>82</v>
      </c>
      <c r="B990" s="6" t="s">
        <v>1112</v>
      </c>
      <c r="C990" s="6" t="s">
        <v>1195</v>
      </c>
      <c r="D990" s="6">
        <v>95.7</v>
      </c>
      <c r="E990" s="6">
        <f t="shared" si="18"/>
        <v>95.7</v>
      </c>
      <c r="F990" s="6"/>
    </row>
    <row r="991" spans="1:6">
      <c r="A991" s="6">
        <v>83</v>
      </c>
      <c r="B991" s="6" t="s">
        <v>1099</v>
      </c>
      <c r="C991" s="6" t="s">
        <v>1196</v>
      </c>
      <c r="D991" s="6">
        <v>97.67</v>
      </c>
      <c r="E991" s="6">
        <f t="shared" si="18"/>
        <v>97.67</v>
      </c>
      <c r="F991" s="6"/>
    </row>
    <row r="992" spans="1:6">
      <c r="A992" s="6">
        <v>84</v>
      </c>
      <c r="B992" s="6" t="s">
        <v>1097</v>
      </c>
      <c r="C992" s="6" t="s">
        <v>1197</v>
      </c>
      <c r="D992" s="6">
        <v>100</v>
      </c>
      <c r="E992" s="6">
        <f t="shared" si="18"/>
        <v>100</v>
      </c>
      <c r="F992" s="6"/>
    </row>
    <row r="993" spans="1:6">
      <c r="A993" s="6">
        <v>85</v>
      </c>
      <c r="B993" s="6" t="s">
        <v>1112</v>
      </c>
      <c r="C993" s="6" t="s">
        <v>1198</v>
      </c>
      <c r="D993" s="6">
        <v>100.1</v>
      </c>
      <c r="E993" s="6">
        <f t="shared" si="18"/>
        <v>100.1</v>
      </c>
      <c r="F993" s="6"/>
    </row>
    <row r="994" spans="1:6">
      <c r="A994" s="6">
        <v>86</v>
      </c>
      <c r="B994" s="6" t="s">
        <v>1099</v>
      </c>
      <c r="C994" s="6" t="s">
        <v>1199</v>
      </c>
      <c r="D994" s="6">
        <v>102.02</v>
      </c>
      <c r="E994" s="6">
        <f t="shared" si="18"/>
        <v>102.02</v>
      </c>
      <c r="F994" s="6"/>
    </row>
    <row r="995" spans="1:6">
      <c r="A995" s="6">
        <v>87</v>
      </c>
      <c r="B995" s="6" t="s">
        <v>1148</v>
      </c>
      <c r="C995" s="6" t="s">
        <v>1200</v>
      </c>
      <c r="D995" s="6">
        <v>104.54</v>
      </c>
      <c r="E995" s="6">
        <f t="shared" si="18"/>
        <v>104.54</v>
      </c>
      <c r="F995" s="6"/>
    </row>
    <row r="996" spans="1:6">
      <c r="A996" s="6">
        <v>88</v>
      </c>
      <c r="B996" s="6" t="s">
        <v>1106</v>
      </c>
      <c r="C996" s="6" t="s">
        <v>1201</v>
      </c>
      <c r="D996" s="6">
        <v>115.42</v>
      </c>
      <c r="E996" s="6">
        <f t="shared" si="18"/>
        <v>115.42</v>
      </c>
      <c r="F996" s="6"/>
    </row>
    <row r="997" spans="1:6">
      <c r="A997" s="6">
        <v>89</v>
      </c>
      <c r="B997" s="6" t="s">
        <v>1117</v>
      </c>
      <c r="C997" s="6" t="s">
        <v>1202</v>
      </c>
      <c r="D997" s="6">
        <v>132.6</v>
      </c>
      <c r="E997" s="6">
        <f t="shared" si="18"/>
        <v>132.6</v>
      </c>
      <c r="F997" s="6"/>
    </row>
    <row r="998" spans="1:6">
      <c r="A998" s="6">
        <v>90</v>
      </c>
      <c r="B998" s="6" t="s">
        <v>1148</v>
      </c>
      <c r="C998" s="6" t="s">
        <v>1203</v>
      </c>
      <c r="D998" s="6">
        <v>136.1</v>
      </c>
      <c r="E998" s="6">
        <f t="shared" si="18"/>
        <v>136.1</v>
      </c>
      <c r="F998" s="6"/>
    </row>
    <row r="999" spans="1:6">
      <c r="A999" s="6">
        <v>91</v>
      </c>
      <c r="B999" s="6" t="s">
        <v>1157</v>
      </c>
      <c r="C999" s="6" t="s">
        <v>1204</v>
      </c>
      <c r="D999" s="6">
        <v>140.14</v>
      </c>
      <c r="E999" s="6">
        <f t="shared" si="18"/>
        <v>140.14</v>
      </c>
      <c r="F999" s="6"/>
    </row>
    <row r="1000" spans="1:6">
      <c r="A1000" s="6">
        <v>92</v>
      </c>
      <c r="B1000" s="6" t="s">
        <v>1117</v>
      </c>
      <c r="C1000" s="6" t="s">
        <v>1205</v>
      </c>
      <c r="D1000" s="6">
        <v>150</v>
      </c>
      <c r="E1000" s="6">
        <f t="shared" si="18"/>
        <v>150</v>
      </c>
      <c r="F1000" s="6"/>
    </row>
    <row r="1001" spans="1:6">
      <c r="A1001" s="6">
        <v>93</v>
      </c>
      <c r="B1001" s="6" t="s">
        <v>1106</v>
      </c>
      <c r="C1001" s="6" t="s">
        <v>1206</v>
      </c>
      <c r="D1001" s="6">
        <v>160</v>
      </c>
      <c r="E1001" s="6">
        <f t="shared" si="18"/>
        <v>160</v>
      </c>
      <c r="F1001" s="6"/>
    </row>
    <row r="1002" spans="1:6">
      <c r="A1002" s="6">
        <v>94</v>
      </c>
      <c r="B1002" s="6" t="s">
        <v>1099</v>
      </c>
      <c r="C1002" s="6" t="s">
        <v>1207</v>
      </c>
      <c r="D1002" s="6">
        <v>167.3</v>
      </c>
      <c r="E1002" s="6">
        <f t="shared" si="18"/>
        <v>167.3</v>
      </c>
      <c r="F1002" s="6"/>
    </row>
    <row r="1003" spans="1:6">
      <c r="A1003" s="6">
        <v>95</v>
      </c>
      <c r="B1003" s="6" t="s">
        <v>1110</v>
      </c>
      <c r="C1003" s="6" t="s">
        <v>1208</v>
      </c>
      <c r="D1003" s="6">
        <v>180</v>
      </c>
      <c r="E1003" s="6">
        <f t="shared" si="18"/>
        <v>180</v>
      </c>
      <c r="F1003" s="6"/>
    </row>
    <row r="1004" spans="1:6">
      <c r="A1004" s="6">
        <v>96</v>
      </c>
      <c r="B1004" s="6" t="s">
        <v>1099</v>
      </c>
      <c r="C1004" s="6" t="s">
        <v>1209</v>
      </c>
      <c r="D1004" s="6">
        <v>242.03</v>
      </c>
      <c r="E1004" s="6">
        <f t="shared" si="18"/>
        <v>154.03</v>
      </c>
      <c r="F1004" s="6">
        <v>88</v>
      </c>
    </row>
    <row r="1005" spans="1:6">
      <c r="A1005" s="6">
        <v>97</v>
      </c>
      <c r="B1005" s="6" t="s">
        <v>1115</v>
      </c>
      <c r="C1005" s="6" t="s">
        <v>1210</v>
      </c>
      <c r="D1005" s="6">
        <v>243</v>
      </c>
      <c r="E1005" s="6">
        <f t="shared" si="18"/>
        <v>149</v>
      </c>
      <c r="F1005" s="6">
        <v>94</v>
      </c>
    </row>
    <row r="1006" spans="1:6">
      <c r="A1006" s="6">
        <v>98</v>
      </c>
      <c r="B1006" s="6" t="s">
        <v>1133</v>
      </c>
      <c r="C1006" s="6" t="s">
        <v>1211</v>
      </c>
      <c r="D1006" s="6">
        <v>255.8</v>
      </c>
      <c r="E1006" s="6">
        <f t="shared" si="18"/>
        <v>223.8</v>
      </c>
      <c r="F1006" s="6">
        <v>32</v>
      </c>
    </row>
    <row r="1007" spans="1:6">
      <c r="A1007" s="6">
        <v>99</v>
      </c>
      <c r="B1007" s="6" t="s">
        <v>1097</v>
      </c>
      <c r="C1007" s="6" t="s">
        <v>1212</v>
      </c>
      <c r="D1007" s="6">
        <v>263</v>
      </c>
      <c r="E1007" s="6">
        <f t="shared" si="18"/>
        <v>137</v>
      </c>
      <c r="F1007" s="6">
        <v>126</v>
      </c>
    </row>
    <row r="1008" spans="1:6">
      <c r="A1008" s="6">
        <v>100</v>
      </c>
      <c r="B1008" s="6" t="s">
        <v>1117</v>
      </c>
      <c r="C1008" s="6" t="s">
        <v>1213</v>
      </c>
      <c r="D1008" s="6">
        <v>291</v>
      </c>
      <c r="E1008" s="6">
        <f t="shared" si="18"/>
        <v>261</v>
      </c>
      <c r="F1008" s="6">
        <v>30</v>
      </c>
    </row>
    <row r="1009" spans="1:6">
      <c r="A1009" s="6">
        <v>101</v>
      </c>
      <c r="B1009" s="6" t="s">
        <v>1188</v>
      </c>
      <c r="C1009" s="6" t="s">
        <v>1214</v>
      </c>
      <c r="D1009" s="6">
        <v>303.69</v>
      </c>
      <c r="E1009" s="6">
        <f t="shared" si="18"/>
        <v>303.69</v>
      </c>
      <c r="F1009" s="6"/>
    </row>
    <row r="1010" spans="1:6">
      <c r="A1010" s="6">
        <v>102</v>
      </c>
      <c r="B1010" s="6" t="s">
        <v>1135</v>
      </c>
      <c r="C1010" s="6" t="s">
        <v>1215</v>
      </c>
      <c r="D1010" s="6">
        <v>357</v>
      </c>
      <c r="E1010" s="6">
        <f t="shared" si="18"/>
        <v>105</v>
      </c>
      <c r="F1010" s="6">
        <v>252</v>
      </c>
    </row>
    <row r="1011" spans="1:6">
      <c r="A1011" s="6">
        <v>103</v>
      </c>
      <c r="B1011" s="6" t="s">
        <v>1135</v>
      </c>
      <c r="C1011" s="6" t="s">
        <v>1216</v>
      </c>
      <c r="D1011" s="6">
        <v>366</v>
      </c>
      <c r="E1011" s="6">
        <f t="shared" si="18"/>
        <v>366</v>
      </c>
      <c r="F1011" s="6"/>
    </row>
    <row r="1012" ht="56.25" spans="1:6">
      <c r="A1012" s="6">
        <v>104</v>
      </c>
      <c r="B1012" s="6" t="s">
        <v>1217</v>
      </c>
      <c r="C1012" s="6" t="s">
        <v>1218</v>
      </c>
      <c r="D1012" s="6">
        <v>780.53</v>
      </c>
      <c r="E1012" s="6">
        <f t="shared" si="18"/>
        <v>574.53</v>
      </c>
      <c r="F1012" s="6">
        <v>206</v>
      </c>
    </row>
    <row r="1013" spans="1:6">
      <c r="A1013" s="6">
        <v>105</v>
      </c>
      <c r="B1013" s="6" t="s">
        <v>1148</v>
      </c>
      <c r="C1013" s="6" t="s">
        <v>1009</v>
      </c>
      <c r="D1013" s="6">
        <v>833.33</v>
      </c>
      <c r="E1013" s="6">
        <f t="shared" si="18"/>
        <v>453.33</v>
      </c>
      <c r="F1013" s="6">
        <v>380</v>
      </c>
    </row>
    <row r="1014" ht="56.25" spans="1:6">
      <c r="A1014" s="6">
        <v>106</v>
      </c>
      <c r="B1014" s="6" t="s">
        <v>1219</v>
      </c>
      <c r="C1014" s="6" t="s">
        <v>1220</v>
      </c>
      <c r="D1014" s="6">
        <v>875.5</v>
      </c>
      <c r="E1014" s="6">
        <f t="shared" si="18"/>
        <v>656.5</v>
      </c>
      <c r="F1014" s="6">
        <v>219</v>
      </c>
    </row>
    <row r="1015" ht="75" spans="1:6">
      <c r="A1015" s="6">
        <v>107</v>
      </c>
      <c r="B1015" s="6" t="s">
        <v>1221</v>
      </c>
      <c r="C1015" s="6" t="s">
        <v>1222</v>
      </c>
      <c r="D1015" s="6">
        <v>893.56</v>
      </c>
      <c r="E1015" s="6">
        <f t="shared" si="18"/>
        <v>893.56</v>
      </c>
      <c r="F1015" s="6"/>
    </row>
    <row r="1016" ht="75" spans="1:6">
      <c r="A1016" s="6">
        <v>108</v>
      </c>
      <c r="B1016" s="6" t="s">
        <v>1223</v>
      </c>
      <c r="C1016" s="6" t="s">
        <v>1224</v>
      </c>
      <c r="D1016" s="6">
        <v>1198.7</v>
      </c>
      <c r="E1016" s="6">
        <f t="shared" si="18"/>
        <v>1198.7</v>
      </c>
      <c r="F1016" s="6"/>
    </row>
    <row r="1017" ht="56.25" spans="1:6">
      <c r="A1017" s="6">
        <v>109</v>
      </c>
      <c r="B1017" s="6" t="s">
        <v>1225</v>
      </c>
      <c r="C1017" s="6" t="s">
        <v>1226</v>
      </c>
      <c r="D1017" s="6">
        <v>1858.65</v>
      </c>
      <c r="E1017" s="6">
        <f t="shared" si="18"/>
        <v>1500.65</v>
      </c>
      <c r="F1017" s="6">
        <v>358</v>
      </c>
    </row>
    <row r="1018" spans="1:6">
      <c r="A1018" s="6"/>
      <c r="B1018" s="6" t="s">
        <v>27</v>
      </c>
      <c r="C1018" s="21"/>
      <c r="D1018" s="6">
        <f>SUM(D909:D1017)</f>
        <v>14155.82</v>
      </c>
      <c r="E1018" s="6">
        <f>SUM(E909:E1017)</f>
        <v>12239.82</v>
      </c>
      <c r="F1018" s="6">
        <f>SUM(F909:F1017)</f>
        <v>2661.3</v>
      </c>
    </row>
    <row r="1019" spans="1:6">
      <c r="A1019" s="6"/>
      <c r="B1019" s="6" t="s">
        <v>1227</v>
      </c>
      <c r="C1019" s="6"/>
      <c r="D1019" s="6"/>
      <c r="E1019" s="6"/>
      <c r="F1019" s="6"/>
    </row>
    <row r="1020" spans="1:6">
      <c r="A1020" s="6">
        <v>1</v>
      </c>
      <c r="B1020" s="6" t="s">
        <v>1228</v>
      </c>
      <c r="C1020" s="6" t="s">
        <v>1229</v>
      </c>
      <c r="D1020" s="6">
        <v>30.5</v>
      </c>
      <c r="E1020" s="6">
        <f t="shared" ref="E1020:E1027" si="19">SUM(D1020-F1020)</f>
        <v>30.5</v>
      </c>
      <c r="F1020" s="6"/>
    </row>
    <row r="1021" spans="1:6">
      <c r="A1021" s="6">
        <v>2</v>
      </c>
      <c r="B1021" s="6" t="s">
        <v>1228</v>
      </c>
      <c r="C1021" s="6" t="s">
        <v>1230</v>
      </c>
      <c r="D1021" s="6">
        <v>31.7</v>
      </c>
      <c r="E1021" s="6">
        <f t="shared" si="19"/>
        <v>31.7</v>
      </c>
      <c r="F1021" s="6"/>
    </row>
    <row r="1022" spans="1:6">
      <c r="A1022" s="6">
        <v>3</v>
      </c>
      <c r="B1022" s="6" t="s">
        <v>1228</v>
      </c>
      <c r="C1022" s="6" t="s">
        <v>1231</v>
      </c>
      <c r="D1022" s="6">
        <v>33.15</v>
      </c>
      <c r="E1022" s="6">
        <f t="shared" si="19"/>
        <v>33.15</v>
      </c>
      <c r="F1022" s="6"/>
    </row>
    <row r="1023" spans="1:6">
      <c r="A1023" s="6">
        <v>4</v>
      </c>
      <c r="B1023" s="6" t="s">
        <v>1228</v>
      </c>
      <c r="C1023" s="6" t="s">
        <v>1232</v>
      </c>
      <c r="D1023" s="6">
        <v>37.91</v>
      </c>
      <c r="E1023" s="6">
        <f t="shared" si="19"/>
        <v>37.91</v>
      </c>
      <c r="F1023" s="6"/>
    </row>
    <row r="1024" spans="1:6">
      <c r="A1024" s="6">
        <v>5</v>
      </c>
      <c r="B1024" s="6" t="s">
        <v>1228</v>
      </c>
      <c r="C1024" s="6" t="s">
        <v>1233</v>
      </c>
      <c r="D1024" s="6">
        <v>43.2</v>
      </c>
      <c r="E1024" s="6">
        <f t="shared" si="19"/>
        <v>43.2</v>
      </c>
      <c r="F1024" s="6"/>
    </row>
    <row r="1025" spans="1:6">
      <c r="A1025" s="6">
        <v>6</v>
      </c>
      <c r="B1025" s="6" t="s">
        <v>1228</v>
      </c>
      <c r="C1025" s="6" t="s">
        <v>1234</v>
      </c>
      <c r="D1025" s="6">
        <v>343</v>
      </c>
      <c r="E1025" s="6">
        <f t="shared" si="19"/>
        <v>343</v>
      </c>
      <c r="F1025" s="6"/>
    </row>
    <row r="1026" spans="1:6">
      <c r="A1026" s="6">
        <v>7</v>
      </c>
      <c r="B1026" s="6" t="s">
        <v>1228</v>
      </c>
      <c r="C1026" s="6" t="s">
        <v>1235</v>
      </c>
      <c r="D1026" s="6">
        <v>638.6</v>
      </c>
      <c r="E1026" s="6">
        <f t="shared" si="19"/>
        <v>168.6</v>
      </c>
      <c r="F1026" s="6">
        <v>470</v>
      </c>
    </row>
    <row r="1027" ht="37.5" spans="1:6">
      <c r="A1027" s="6">
        <v>8</v>
      </c>
      <c r="B1027" s="6" t="s">
        <v>1236</v>
      </c>
      <c r="C1027" s="6" t="s">
        <v>1237</v>
      </c>
      <c r="D1027" s="6">
        <v>663.8</v>
      </c>
      <c r="E1027" s="6">
        <f t="shared" si="19"/>
        <v>313.8</v>
      </c>
      <c r="F1027" s="6">
        <v>350</v>
      </c>
    </row>
    <row r="1028" spans="1:6">
      <c r="A1028" s="6"/>
      <c r="B1028" s="6" t="s">
        <v>27</v>
      </c>
      <c r="C1028" s="6"/>
      <c r="D1028" s="6">
        <f>SUM(D1020:D1027)</f>
        <v>1821.86</v>
      </c>
      <c r="E1028" s="6">
        <f>SUM(E1020:E1027)</f>
        <v>1001.86</v>
      </c>
      <c r="F1028" s="6">
        <f>SUM(F1020:F1027)</f>
        <v>820</v>
      </c>
    </row>
    <row r="1029" spans="1:6">
      <c r="A1029" s="6"/>
      <c r="B1029" s="6" t="s">
        <v>1238</v>
      </c>
      <c r="C1029" s="6"/>
      <c r="D1029" s="6"/>
      <c r="E1029" s="6"/>
      <c r="F1029" s="6"/>
    </row>
    <row r="1030" spans="1:6">
      <c r="A1030" s="6">
        <v>1</v>
      </c>
      <c r="B1030" s="6" t="s">
        <v>1239</v>
      </c>
      <c r="C1030" s="6" t="s">
        <v>997</v>
      </c>
      <c r="D1030" s="6">
        <v>250.91</v>
      </c>
      <c r="E1030" s="6">
        <f>SUM(D1030-F1030)</f>
        <v>250.91</v>
      </c>
      <c r="F1030" s="6"/>
    </row>
    <row r="1031" spans="1:6">
      <c r="A1031" s="6"/>
      <c r="B1031" s="6" t="s">
        <v>27</v>
      </c>
      <c r="C1031" s="6"/>
      <c r="D1031" s="6">
        <f>SUM(D1030:D1030)</f>
        <v>250.91</v>
      </c>
      <c r="E1031" s="6">
        <f>SUM(E1030:E1030)</f>
        <v>250.91</v>
      </c>
      <c r="F1031" s="6">
        <f>SUM(F1030:F1030)</f>
        <v>0</v>
      </c>
    </row>
    <row r="1032" spans="1:6">
      <c r="A1032" s="6"/>
      <c r="B1032" s="6" t="s">
        <v>1240</v>
      </c>
      <c r="C1032" s="6"/>
      <c r="D1032" s="6"/>
      <c r="E1032" s="6"/>
      <c r="F1032" s="6"/>
    </row>
    <row r="1033" s="1" customFormat="1" spans="1:6">
      <c r="A1033" s="6">
        <v>1</v>
      </c>
      <c r="B1033" s="6" t="s">
        <v>1241</v>
      </c>
      <c r="C1033" s="6" t="s">
        <v>1242</v>
      </c>
      <c r="D1033" s="6">
        <v>33</v>
      </c>
      <c r="E1033" s="6">
        <f>SUM(D1033-F1033)</f>
        <v>33</v>
      </c>
      <c r="F1033" s="6">
        <v>0</v>
      </c>
    </row>
    <row r="1034" s="1" customFormat="1" spans="1:6">
      <c r="A1034" s="6"/>
      <c r="B1034" s="6" t="s">
        <v>27</v>
      </c>
      <c r="C1034" s="6"/>
      <c r="D1034" s="6">
        <f>SUM(D1033:D1033)</f>
        <v>33</v>
      </c>
      <c r="E1034" s="6">
        <f>SUM(E1033:E1033)</f>
        <v>33</v>
      </c>
      <c r="F1034" s="6">
        <f>SUM(F1033:F1033)</f>
        <v>0</v>
      </c>
    </row>
    <row r="1035" spans="1:6">
      <c r="A1035" s="6"/>
      <c r="B1035" s="6" t="s">
        <v>1243</v>
      </c>
      <c r="C1035" s="6"/>
      <c r="D1035" s="6"/>
      <c r="E1035" s="6"/>
      <c r="F1035" s="6"/>
    </row>
    <row r="1036" s="1" customFormat="1" spans="1:6">
      <c r="A1036" s="7">
        <v>1</v>
      </c>
      <c r="B1036" s="7" t="s">
        <v>1244</v>
      </c>
      <c r="C1036" s="7" t="s">
        <v>1245</v>
      </c>
      <c r="D1036" s="7">
        <v>260</v>
      </c>
      <c r="E1036" s="7">
        <f t="shared" ref="E1036:E1101" si="20">SUM(D1036-F1036)</f>
        <v>260</v>
      </c>
      <c r="F1036" s="7"/>
    </row>
    <row r="1037" s="1" customFormat="1" spans="1:6">
      <c r="A1037" s="6"/>
      <c r="B1037" s="6" t="s">
        <v>27</v>
      </c>
      <c r="C1037" s="6"/>
      <c r="D1037" s="6">
        <f>SUM(D1036:D1036)</f>
        <v>260</v>
      </c>
      <c r="E1037" s="6">
        <f>SUM(E1036:E1036)</f>
        <v>260</v>
      </c>
      <c r="F1037" s="6">
        <f>SUM(F1036:F1036)</f>
        <v>0</v>
      </c>
    </row>
    <row r="1038" spans="1:6">
      <c r="A1038" s="6"/>
      <c r="B1038" s="6" t="s">
        <v>1246</v>
      </c>
      <c r="C1038" s="6"/>
      <c r="D1038" s="6"/>
      <c r="E1038" s="6"/>
      <c r="F1038" s="6"/>
    </row>
    <row r="1039" s="3" customFormat="1" spans="1:6">
      <c r="A1039" s="5" t="s">
        <v>222</v>
      </c>
      <c r="B1039" s="5" t="s">
        <v>1247</v>
      </c>
      <c r="C1039" s="5" t="s">
        <v>1248</v>
      </c>
      <c r="D1039" s="8">
        <v>30</v>
      </c>
      <c r="E1039" s="8">
        <f t="shared" si="20"/>
        <v>30</v>
      </c>
      <c r="F1039" s="5"/>
    </row>
    <row r="1040" s="3" customFormat="1" spans="1:6">
      <c r="A1040" s="5" t="s">
        <v>225</v>
      </c>
      <c r="B1040" s="5" t="s">
        <v>1249</v>
      </c>
      <c r="C1040" s="5" t="s">
        <v>1250</v>
      </c>
      <c r="D1040" s="8">
        <v>30</v>
      </c>
      <c r="E1040" s="8">
        <f t="shared" si="20"/>
        <v>30</v>
      </c>
      <c r="F1040" s="5"/>
    </row>
    <row r="1041" s="3" customFormat="1" spans="1:6">
      <c r="A1041" s="5" t="s">
        <v>227</v>
      </c>
      <c r="B1041" s="5" t="s">
        <v>1251</v>
      </c>
      <c r="C1041" s="5" t="s">
        <v>1252</v>
      </c>
      <c r="D1041" s="8">
        <v>30</v>
      </c>
      <c r="E1041" s="8">
        <f t="shared" si="20"/>
        <v>30</v>
      </c>
      <c r="F1041" s="5"/>
    </row>
    <row r="1042" s="3" customFormat="1" spans="1:6">
      <c r="A1042" s="5" t="s">
        <v>228</v>
      </c>
      <c r="B1042" s="5" t="s">
        <v>1251</v>
      </c>
      <c r="C1042" s="5" t="s">
        <v>1253</v>
      </c>
      <c r="D1042" s="8">
        <v>30</v>
      </c>
      <c r="E1042" s="8">
        <f t="shared" si="20"/>
        <v>30</v>
      </c>
      <c r="F1042" s="5"/>
    </row>
    <row r="1043" s="3" customFormat="1" spans="1:6">
      <c r="A1043" s="5" t="s">
        <v>231</v>
      </c>
      <c r="B1043" s="5" t="s">
        <v>1247</v>
      </c>
      <c r="C1043" s="5" t="s">
        <v>1254</v>
      </c>
      <c r="D1043" s="8">
        <v>31</v>
      </c>
      <c r="E1043" s="8">
        <f t="shared" si="20"/>
        <v>31</v>
      </c>
      <c r="F1043" s="5"/>
    </row>
    <row r="1044" s="3" customFormat="1" spans="1:6">
      <c r="A1044" s="5" t="s">
        <v>234</v>
      </c>
      <c r="B1044" s="5" t="s">
        <v>1255</v>
      </c>
      <c r="C1044" s="5" t="s">
        <v>1256</v>
      </c>
      <c r="D1044" s="8">
        <v>31</v>
      </c>
      <c r="E1044" s="8">
        <f t="shared" si="20"/>
        <v>31</v>
      </c>
      <c r="F1044" s="5"/>
    </row>
    <row r="1045" s="3" customFormat="1" spans="1:6">
      <c r="A1045" s="5" t="s">
        <v>236</v>
      </c>
      <c r="B1045" s="5" t="s">
        <v>1249</v>
      </c>
      <c r="C1045" s="5" t="s">
        <v>1257</v>
      </c>
      <c r="D1045" s="8">
        <v>31</v>
      </c>
      <c r="E1045" s="8">
        <f t="shared" si="20"/>
        <v>31</v>
      </c>
      <c r="F1045" s="5"/>
    </row>
    <row r="1046" s="3" customFormat="1" spans="1:6">
      <c r="A1046" s="5" t="s">
        <v>238</v>
      </c>
      <c r="B1046" s="5" t="s">
        <v>1255</v>
      </c>
      <c r="C1046" s="5" t="s">
        <v>1258</v>
      </c>
      <c r="D1046" s="8">
        <v>32</v>
      </c>
      <c r="E1046" s="8">
        <f t="shared" si="20"/>
        <v>32</v>
      </c>
      <c r="F1046" s="5"/>
    </row>
    <row r="1047" s="3" customFormat="1" spans="1:6">
      <c r="A1047" s="5" t="s">
        <v>240</v>
      </c>
      <c r="B1047" s="5" t="s">
        <v>1255</v>
      </c>
      <c r="C1047" s="5" t="s">
        <v>1259</v>
      </c>
      <c r="D1047" s="8">
        <v>32</v>
      </c>
      <c r="E1047" s="8">
        <f t="shared" si="20"/>
        <v>32</v>
      </c>
      <c r="F1047" s="5"/>
    </row>
    <row r="1048" s="3" customFormat="1" spans="1:6">
      <c r="A1048" s="5" t="s">
        <v>243</v>
      </c>
      <c r="B1048" s="5" t="s">
        <v>1255</v>
      </c>
      <c r="C1048" s="5" t="s">
        <v>1260</v>
      </c>
      <c r="D1048" s="8">
        <v>33</v>
      </c>
      <c r="E1048" s="8">
        <f t="shared" si="20"/>
        <v>33</v>
      </c>
      <c r="F1048" s="5"/>
    </row>
    <row r="1049" s="3" customFormat="1" spans="1:6">
      <c r="A1049" s="5" t="s">
        <v>246</v>
      </c>
      <c r="B1049" s="5" t="s">
        <v>1249</v>
      </c>
      <c r="C1049" s="5" t="s">
        <v>1261</v>
      </c>
      <c r="D1049" s="8">
        <v>33</v>
      </c>
      <c r="E1049" s="8">
        <f t="shared" si="20"/>
        <v>33</v>
      </c>
      <c r="F1049" s="5"/>
    </row>
    <row r="1050" s="3" customFormat="1" spans="1:6">
      <c r="A1050" s="5" t="s">
        <v>249</v>
      </c>
      <c r="B1050" s="5" t="s">
        <v>1262</v>
      </c>
      <c r="C1050" s="5" t="s">
        <v>1263</v>
      </c>
      <c r="D1050" s="8">
        <v>35</v>
      </c>
      <c r="E1050" s="8">
        <f t="shared" si="20"/>
        <v>35</v>
      </c>
      <c r="F1050" s="5"/>
    </row>
    <row r="1051" s="3" customFormat="1" spans="1:6">
      <c r="A1051" s="5" t="s">
        <v>251</v>
      </c>
      <c r="B1051" s="5" t="s">
        <v>1249</v>
      </c>
      <c r="C1051" s="5" t="s">
        <v>1264</v>
      </c>
      <c r="D1051" s="8">
        <v>35</v>
      </c>
      <c r="E1051" s="8">
        <f t="shared" si="20"/>
        <v>35</v>
      </c>
      <c r="F1051" s="5"/>
    </row>
    <row r="1052" s="3" customFormat="1" spans="1:6">
      <c r="A1052" s="5" t="s">
        <v>254</v>
      </c>
      <c r="B1052" s="5" t="s">
        <v>1255</v>
      </c>
      <c r="C1052" s="5" t="s">
        <v>1265</v>
      </c>
      <c r="D1052" s="8">
        <v>36</v>
      </c>
      <c r="E1052" s="8">
        <f t="shared" si="20"/>
        <v>36</v>
      </c>
      <c r="F1052" s="5"/>
    </row>
    <row r="1053" s="3" customFormat="1" spans="1:6">
      <c r="A1053" s="5" t="s">
        <v>256</v>
      </c>
      <c r="B1053" s="5" t="s">
        <v>1266</v>
      </c>
      <c r="C1053" s="5" t="s">
        <v>1267</v>
      </c>
      <c r="D1053" s="8">
        <v>36</v>
      </c>
      <c r="E1053" s="8">
        <f t="shared" si="20"/>
        <v>36</v>
      </c>
      <c r="F1053" s="5"/>
    </row>
    <row r="1054" s="3" customFormat="1" spans="1:6">
      <c r="A1054" s="5" t="s">
        <v>258</v>
      </c>
      <c r="B1054" s="5" t="s">
        <v>1266</v>
      </c>
      <c r="C1054" s="5" t="s">
        <v>1268</v>
      </c>
      <c r="D1054" s="8">
        <v>37</v>
      </c>
      <c r="E1054" s="8">
        <f t="shared" si="20"/>
        <v>37</v>
      </c>
      <c r="F1054" s="5"/>
    </row>
    <row r="1055" s="3" customFormat="1" spans="1:6">
      <c r="A1055" s="5" t="s">
        <v>260</v>
      </c>
      <c r="B1055" s="5" t="s">
        <v>1266</v>
      </c>
      <c r="C1055" s="5" t="s">
        <v>1269</v>
      </c>
      <c r="D1055" s="8">
        <v>37</v>
      </c>
      <c r="E1055" s="8">
        <f t="shared" si="20"/>
        <v>37</v>
      </c>
      <c r="F1055" s="5"/>
    </row>
    <row r="1056" s="3" customFormat="1" spans="1:6">
      <c r="A1056" s="5" t="s">
        <v>263</v>
      </c>
      <c r="B1056" s="5" t="s">
        <v>1255</v>
      </c>
      <c r="C1056" s="5" t="s">
        <v>1270</v>
      </c>
      <c r="D1056" s="8">
        <v>39</v>
      </c>
      <c r="E1056" s="8">
        <f t="shared" si="20"/>
        <v>39</v>
      </c>
      <c r="F1056" s="5"/>
    </row>
    <row r="1057" s="3" customFormat="1" spans="1:6">
      <c r="A1057" s="5" t="s">
        <v>265</v>
      </c>
      <c r="B1057" s="5" t="s">
        <v>1249</v>
      </c>
      <c r="C1057" s="5" t="s">
        <v>1271</v>
      </c>
      <c r="D1057" s="8">
        <v>40</v>
      </c>
      <c r="E1057" s="8">
        <f t="shared" si="20"/>
        <v>40</v>
      </c>
      <c r="F1057" s="5"/>
    </row>
    <row r="1058" s="3" customFormat="1" spans="1:6">
      <c r="A1058" s="5" t="s">
        <v>267</v>
      </c>
      <c r="B1058" s="5" t="s">
        <v>1266</v>
      </c>
      <c r="C1058" s="5" t="s">
        <v>1272</v>
      </c>
      <c r="D1058" s="8">
        <v>40</v>
      </c>
      <c r="E1058" s="8">
        <f t="shared" si="20"/>
        <v>40</v>
      </c>
      <c r="F1058" s="5"/>
    </row>
    <row r="1059" s="3" customFormat="1" spans="1:6">
      <c r="A1059" s="5" t="s">
        <v>269</v>
      </c>
      <c r="B1059" s="5" t="s">
        <v>1251</v>
      </c>
      <c r="C1059" s="5" t="s">
        <v>1273</v>
      </c>
      <c r="D1059" s="8">
        <v>40</v>
      </c>
      <c r="E1059" s="8">
        <f t="shared" si="20"/>
        <v>40</v>
      </c>
      <c r="F1059" s="5"/>
    </row>
    <row r="1060" s="3" customFormat="1" spans="1:6">
      <c r="A1060" s="5" t="s">
        <v>272</v>
      </c>
      <c r="B1060" s="5" t="s">
        <v>1255</v>
      </c>
      <c r="C1060" s="5" t="s">
        <v>1274</v>
      </c>
      <c r="D1060" s="8">
        <v>42</v>
      </c>
      <c r="E1060" s="8">
        <f t="shared" si="20"/>
        <v>42</v>
      </c>
      <c r="F1060" s="5"/>
    </row>
    <row r="1061" s="3" customFormat="1" spans="1:6">
      <c r="A1061" s="5" t="s">
        <v>274</v>
      </c>
      <c r="B1061" s="5" t="s">
        <v>1262</v>
      </c>
      <c r="C1061" s="5" t="s">
        <v>731</v>
      </c>
      <c r="D1061" s="8">
        <v>42</v>
      </c>
      <c r="E1061" s="8">
        <f t="shared" si="20"/>
        <v>42</v>
      </c>
      <c r="F1061" s="5"/>
    </row>
    <row r="1062" s="3" customFormat="1" spans="1:6">
      <c r="A1062" s="5" t="s">
        <v>276</v>
      </c>
      <c r="B1062" s="5" t="s">
        <v>1266</v>
      </c>
      <c r="C1062" s="5" t="s">
        <v>1275</v>
      </c>
      <c r="D1062" s="8">
        <v>43</v>
      </c>
      <c r="E1062" s="8">
        <f t="shared" si="20"/>
        <v>43</v>
      </c>
      <c r="F1062" s="5"/>
    </row>
    <row r="1063" s="3" customFormat="1" spans="1:6">
      <c r="A1063" s="5" t="s">
        <v>278</v>
      </c>
      <c r="B1063" s="5" t="s">
        <v>1247</v>
      </c>
      <c r="C1063" s="5" t="s">
        <v>1276</v>
      </c>
      <c r="D1063" s="8">
        <v>45</v>
      </c>
      <c r="E1063" s="8">
        <f t="shared" si="20"/>
        <v>45</v>
      </c>
      <c r="F1063" s="5"/>
    </row>
    <row r="1064" s="3" customFormat="1" spans="1:6">
      <c r="A1064" s="5" t="s">
        <v>280</v>
      </c>
      <c r="B1064" s="5" t="s">
        <v>1255</v>
      </c>
      <c r="C1064" s="5" t="s">
        <v>1277</v>
      </c>
      <c r="D1064" s="8">
        <v>45</v>
      </c>
      <c r="E1064" s="8">
        <f t="shared" si="20"/>
        <v>45</v>
      </c>
      <c r="F1064" s="5"/>
    </row>
    <row r="1065" s="3" customFormat="1" spans="1:6">
      <c r="A1065" s="5" t="s">
        <v>282</v>
      </c>
      <c r="B1065" s="5" t="s">
        <v>1266</v>
      </c>
      <c r="C1065" s="5" t="s">
        <v>1278</v>
      </c>
      <c r="D1065" s="8">
        <v>46</v>
      </c>
      <c r="E1065" s="8">
        <f t="shared" si="20"/>
        <v>46</v>
      </c>
      <c r="F1065" s="5"/>
    </row>
    <row r="1066" s="3" customFormat="1" spans="1:6">
      <c r="A1066" s="5" t="s">
        <v>285</v>
      </c>
      <c r="B1066" s="5" t="s">
        <v>1247</v>
      </c>
      <c r="C1066" s="5" t="s">
        <v>1279</v>
      </c>
      <c r="D1066" s="8">
        <v>50</v>
      </c>
      <c r="E1066" s="8">
        <f t="shared" si="20"/>
        <v>50</v>
      </c>
      <c r="F1066" s="5"/>
    </row>
    <row r="1067" s="3" customFormat="1" spans="1:6">
      <c r="A1067" s="5" t="s">
        <v>287</v>
      </c>
      <c r="B1067" s="5" t="s">
        <v>1249</v>
      </c>
      <c r="C1067" s="5" t="s">
        <v>1280</v>
      </c>
      <c r="D1067" s="8">
        <v>50</v>
      </c>
      <c r="E1067" s="8">
        <f t="shared" si="20"/>
        <v>50</v>
      </c>
      <c r="F1067" s="5"/>
    </row>
    <row r="1068" s="3" customFormat="1" spans="1:6">
      <c r="A1068" s="5" t="s">
        <v>289</v>
      </c>
      <c r="B1068" s="5" t="s">
        <v>1266</v>
      </c>
      <c r="C1068" s="5" t="s">
        <v>1281</v>
      </c>
      <c r="D1068" s="8">
        <v>50</v>
      </c>
      <c r="E1068" s="8">
        <f t="shared" si="20"/>
        <v>50</v>
      </c>
      <c r="F1068" s="5"/>
    </row>
    <row r="1069" s="3" customFormat="1" spans="1:6">
      <c r="A1069" s="5" t="s">
        <v>291</v>
      </c>
      <c r="B1069" s="5" t="s">
        <v>1251</v>
      </c>
      <c r="C1069" s="5" t="s">
        <v>1282</v>
      </c>
      <c r="D1069" s="8">
        <v>50</v>
      </c>
      <c r="E1069" s="8">
        <f t="shared" si="20"/>
        <v>50</v>
      </c>
      <c r="F1069" s="5"/>
    </row>
    <row r="1070" s="3" customFormat="1" spans="1:6">
      <c r="A1070" s="5" t="s">
        <v>293</v>
      </c>
      <c r="B1070" s="5" t="s">
        <v>1249</v>
      </c>
      <c r="C1070" s="5" t="s">
        <v>1283</v>
      </c>
      <c r="D1070" s="8">
        <v>52</v>
      </c>
      <c r="E1070" s="8">
        <f t="shared" si="20"/>
        <v>52</v>
      </c>
      <c r="F1070" s="5"/>
    </row>
    <row r="1071" s="3" customFormat="1" spans="1:6">
      <c r="A1071" s="5" t="s">
        <v>296</v>
      </c>
      <c r="B1071" s="5" t="s">
        <v>1251</v>
      </c>
      <c r="C1071" s="5" t="s">
        <v>1284</v>
      </c>
      <c r="D1071" s="8">
        <v>52</v>
      </c>
      <c r="E1071" s="8">
        <f t="shared" si="20"/>
        <v>52</v>
      </c>
      <c r="F1071" s="5"/>
    </row>
    <row r="1072" s="3" customFormat="1" spans="1:6">
      <c r="A1072" s="5" t="s">
        <v>298</v>
      </c>
      <c r="B1072" s="5" t="s">
        <v>1255</v>
      </c>
      <c r="C1072" s="5" t="s">
        <v>1285</v>
      </c>
      <c r="D1072" s="8">
        <v>53</v>
      </c>
      <c r="E1072" s="8">
        <f t="shared" si="20"/>
        <v>53</v>
      </c>
      <c r="F1072" s="5"/>
    </row>
    <row r="1073" s="3" customFormat="1" spans="1:6">
      <c r="A1073" s="5" t="s">
        <v>300</v>
      </c>
      <c r="B1073" s="5" t="s">
        <v>1249</v>
      </c>
      <c r="C1073" s="5" t="s">
        <v>1286</v>
      </c>
      <c r="D1073" s="8">
        <v>53</v>
      </c>
      <c r="E1073" s="8">
        <f t="shared" si="20"/>
        <v>53</v>
      </c>
      <c r="F1073" s="5"/>
    </row>
    <row r="1074" s="3" customFormat="1" spans="1:6">
      <c r="A1074" s="5" t="s">
        <v>302</v>
      </c>
      <c r="B1074" s="5" t="s">
        <v>1249</v>
      </c>
      <c r="C1074" s="5" t="s">
        <v>1287</v>
      </c>
      <c r="D1074" s="8">
        <v>53</v>
      </c>
      <c r="E1074" s="8">
        <f t="shared" si="20"/>
        <v>53</v>
      </c>
      <c r="F1074" s="5"/>
    </row>
    <row r="1075" s="3" customFormat="1" spans="1:6">
      <c r="A1075" s="5" t="s">
        <v>1288</v>
      </c>
      <c r="B1075" s="5" t="s">
        <v>1289</v>
      </c>
      <c r="C1075" s="5" t="s">
        <v>1290</v>
      </c>
      <c r="D1075" s="8">
        <v>54</v>
      </c>
      <c r="E1075" s="8">
        <f t="shared" si="20"/>
        <v>54</v>
      </c>
      <c r="F1075" s="5"/>
    </row>
    <row r="1076" s="3" customFormat="1" spans="1:6">
      <c r="A1076" s="5" t="s">
        <v>1291</v>
      </c>
      <c r="B1076" s="5" t="s">
        <v>1249</v>
      </c>
      <c r="C1076" s="5" t="s">
        <v>1292</v>
      </c>
      <c r="D1076" s="8">
        <v>55</v>
      </c>
      <c r="E1076" s="8">
        <f t="shared" si="20"/>
        <v>55</v>
      </c>
      <c r="F1076" s="5"/>
    </row>
    <row r="1077" s="3" customFormat="1" spans="1:6">
      <c r="A1077" s="5" t="s">
        <v>1293</v>
      </c>
      <c r="B1077" s="5" t="s">
        <v>1266</v>
      </c>
      <c r="C1077" s="5" t="s">
        <v>1294</v>
      </c>
      <c r="D1077" s="8">
        <v>55</v>
      </c>
      <c r="E1077" s="8">
        <f t="shared" si="20"/>
        <v>55</v>
      </c>
      <c r="F1077" s="5"/>
    </row>
    <row r="1078" s="3" customFormat="1" spans="1:6">
      <c r="A1078" s="5" t="s">
        <v>1295</v>
      </c>
      <c r="B1078" s="5" t="s">
        <v>1255</v>
      </c>
      <c r="C1078" s="5" t="s">
        <v>1296</v>
      </c>
      <c r="D1078" s="8">
        <v>56</v>
      </c>
      <c r="E1078" s="8">
        <f t="shared" si="20"/>
        <v>56</v>
      </c>
      <c r="F1078" s="5"/>
    </row>
    <row r="1079" s="3" customFormat="1" spans="1:6">
      <c r="A1079" s="5" t="s">
        <v>1297</v>
      </c>
      <c r="B1079" s="5" t="s">
        <v>1262</v>
      </c>
      <c r="C1079" s="5" t="s">
        <v>1298</v>
      </c>
      <c r="D1079" s="8">
        <v>56</v>
      </c>
      <c r="E1079" s="8">
        <f t="shared" si="20"/>
        <v>56</v>
      </c>
      <c r="F1079" s="5"/>
    </row>
    <row r="1080" s="3" customFormat="1" spans="1:6">
      <c r="A1080" s="5" t="s">
        <v>1299</v>
      </c>
      <c r="B1080" s="5" t="s">
        <v>1300</v>
      </c>
      <c r="C1080" s="5" t="s">
        <v>1301</v>
      </c>
      <c r="D1080" s="8">
        <v>58</v>
      </c>
      <c r="E1080" s="8">
        <f t="shared" si="20"/>
        <v>58</v>
      </c>
      <c r="F1080" s="5"/>
    </row>
    <row r="1081" s="3" customFormat="1" spans="1:6">
      <c r="A1081" s="5" t="s">
        <v>1302</v>
      </c>
      <c r="B1081" s="5" t="s">
        <v>1255</v>
      </c>
      <c r="C1081" s="5" t="s">
        <v>1303</v>
      </c>
      <c r="D1081" s="8">
        <v>58</v>
      </c>
      <c r="E1081" s="8">
        <f t="shared" si="20"/>
        <v>58</v>
      </c>
      <c r="F1081" s="5"/>
    </row>
    <row r="1082" s="3" customFormat="1" spans="1:6">
      <c r="A1082" s="5" t="s">
        <v>1304</v>
      </c>
      <c r="B1082" s="5" t="s">
        <v>1249</v>
      </c>
      <c r="C1082" s="5" t="s">
        <v>1305</v>
      </c>
      <c r="D1082" s="8">
        <v>58</v>
      </c>
      <c r="E1082" s="8">
        <f t="shared" si="20"/>
        <v>58</v>
      </c>
      <c r="F1082" s="5"/>
    </row>
    <row r="1083" s="3" customFormat="1" spans="1:6">
      <c r="A1083" s="5" t="s">
        <v>1306</v>
      </c>
      <c r="B1083" s="5" t="s">
        <v>1251</v>
      </c>
      <c r="C1083" s="5" t="s">
        <v>1307</v>
      </c>
      <c r="D1083" s="8">
        <v>60</v>
      </c>
      <c r="E1083" s="8">
        <f t="shared" si="20"/>
        <v>60</v>
      </c>
      <c r="F1083" s="5"/>
    </row>
    <row r="1084" s="3" customFormat="1" spans="1:6">
      <c r="A1084" s="5" t="s">
        <v>1308</v>
      </c>
      <c r="B1084" s="5" t="s">
        <v>1309</v>
      </c>
      <c r="C1084" s="5" t="s">
        <v>1310</v>
      </c>
      <c r="D1084" s="8">
        <v>65</v>
      </c>
      <c r="E1084" s="8">
        <f t="shared" si="20"/>
        <v>65</v>
      </c>
      <c r="F1084" s="5"/>
    </row>
    <row r="1085" s="3" customFormat="1" spans="1:6">
      <c r="A1085" s="5" t="s">
        <v>1311</v>
      </c>
      <c r="B1085" s="5" t="s">
        <v>1262</v>
      </c>
      <c r="C1085" s="5" t="s">
        <v>1312</v>
      </c>
      <c r="D1085" s="8">
        <v>67</v>
      </c>
      <c r="E1085" s="8">
        <f t="shared" si="20"/>
        <v>67</v>
      </c>
      <c r="F1085" s="5"/>
    </row>
    <row r="1086" s="3" customFormat="1" spans="1:6">
      <c r="A1086" s="5" t="s">
        <v>1313</v>
      </c>
      <c r="B1086" s="5" t="s">
        <v>1247</v>
      </c>
      <c r="C1086" s="5" t="s">
        <v>1314</v>
      </c>
      <c r="D1086" s="8">
        <v>69</v>
      </c>
      <c r="E1086" s="8">
        <f t="shared" si="20"/>
        <v>69</v>
      </c>
      <c r="F1086" s="5"/>
    </row>
    <row r="1087" s="3" customFormat="1" spans="1:6">
      <c r="A1087" s="5" t="s">
        <v>1315</v>
      </c>
      <c r="B1087" s="5" t="s">
        <v>1255</v>
      </c>
      <c r="C1087" s="5" t="s">
        <v>1316</v>
      </c>
      <c r="D1087" s="8">
        <v>69</v>
      </c>
      <c r="E1087" s="8">
        <f t="shared" si="20"/>
        <v>69</v>
      </c>
      <c r="F1087" s="5"/>
    </row>
    <row r="1088" s="3" customFormat="1" spans="1:6">
      <c r="A1088" s="5" t="s">
        <v>1317</v>
      </c>
      <c r="B1088" s="5" t="s">
        <v>1318</v>
      </c>
      <c r="C1088" s="5" t="s">
        <v>1319</v>
      </c>
      <c r="D1088" s="8">
        <v>80</v>
      </c>
      <c r="E1088" s="8">
        <f t="shared" si="20"/>
        <v>80</v>
      </c>
      <c r="F1088" s="5"/>
    </row>
    <row r="1089" s="3" customFormat="1" spans="1:6">
      <c r="A1089" s="5" t="s">
        <v>1320</v>
      </c>
      <c r="B1089" s="5" t="s">
        <v>1321</v>
      </c>
      <c r="C1089" s="5" t="s">
        <v>1322</v>
      </c>
      <c r="D1089" s="8">
        <v>87</v>
      </c>
      <c r="E1089" s="8">
        <f t="shared" si="20"/>
        <v>87</v>
      </c>
      <c r="F1089" s="5"/>
    </row>
    <row r="1090" s="3" customFormat="1" spans="1:6">
      <c r="A1090" s="5" t="s">
        <v>1323</v>
      </c>
      <c r="B1090" s="5" t="s">
        <v>1324</v>
      </c>
      <c r="C1090" s="5" t="s">
        <v>1325</v>
      </c>
      <c r="D1090" s="8">
        <v>90</v>
      </c>
      <c r="E1090" s="8">
        <f t="shared" si="20"/>
        <v>90</v>
      </c>
      <c r="F1090" s="5"/>
    </row>
    <row r="1091" s="3" customFormat="1" spans="1:6">
      <c r="A1091" s="5" t="s">
        <v>1326</v>
      </c>
      <c r="B1091" s="5" t="s">
        <v>1255</v>
      </c>
      <c r="C1091" s="5" t="s">
        <v>1327</v>
      </c>
      <c r="D1091" s="8">
        <v>91</v>
      </c>
      <c r="E1091" s="8">
        <f t="shared" si="20"/>
        <v>91</v>
      </c>
      <c r="F1091" s="5"/>
    </row>
    <row r="1092" s="3" customFormat="1" spans="1:6">
      <c r="A1092" s="5" t="s">
        <v>1328</v>
      </c>
      <c r="B1092" s="5" t="s">
        <v>1247</v>
      </c>
      <c r="C1092" s="5" t="s">
        <v>1329</v>
      </c>
      <c r="D1092" s="8">
        <v>95</v>
      </c>
      <c r="E1092" s="8">
        <f t="shared" si="20"/>
        <v>95</v>
      </c>
      <c r="F1092" s="5"/>
    </row>
    <row r="1093" s="3" customFormat="1" spans="1:6">
      <c r="A1093" s="5" t="s">
        <v>1330</v>
      </c>
      <c r="B1093" s="5" t="s">
        <v>1318</v>
      </c>
      <c r="C1093" s="5" t="s">
        <v>1331</v>
      </c>
      <c r="D1093" s="8">
        <v>105</v>
      </c>
      <c r="E1093" s="8">
        <f t="shared" si="20"/>
        <v>105</v>
      </c>
      <c r="F1093" s="5"/>
    </row>
    <row r="1094" s="3" customFormat="1" spans="1:6">
      <c r="A1094" s="5" t="s">
        <v>1332</v>
      </c>
      <c r="B1094" s="5" t="s">
        <v>1324</v>
      </c>
      <c r="C1094" s="5" t="s">
        <v>1333</v>
      </c>
      <c r="D1094" s="8">
        <v>108</v>
      </c>
      <c r="E1094" s="8">
        <f t="shared" si="20"/>
        <v>108</v>
      </c>
      <c r="F1094" s="5"/>
    </row>
    <row r="1095" s="3" customFormat="1" spans="1:6">
      <c r="A1095" s="5" t="s">
        <v>1334</v>
      </c>
      <c r="B1095" s="5" t="s">
        <v>1266</v>
      </c>
      <c r="C1095" s="5" t="s">
        <v>1335</v>
      </c>
      <c r="D1095" s="8">
        <v>110</v>
      </c>
      <c r="E1095" s="8">
        <f t="shared" si="20"/>
        <v>110</v>
      </c>
      <c r="F1095" s="5"/>
    </row>
    <row r="1096" s="3" customFormat="1" spans="1:6">
      <c r="A1096" s="5" t="s">
        <v>1336</v>
      </c>
      <c r="B1096" s="5" t="s">
        <v>1262</v>
      </c>
      <c r="C1096" s="5" t="s">
        <v>1337</v>
      </c>
      <c r="D1096" s="8">
        <v>119</v>
      </c>
      <c r="E1096" s="8">
        <f t="shared" si="20"/>
        <v>119</v>
      </c>
      <c r="F1096" s="5"/>
    </row>
    <row r="1097" s="3" customFormat="1" spans="1:6">
      <c r="A1097" s="5" t="s">
        <v>1338</v>
      </c>
      <c r="B1097" s="5" t="s">
        <v>1266</v>
      </c>
      <c r="C1097" s="5" t="s">
        <v>1339</v>
      </c>
      <c r="D1097" s="8">
        <v>136</v>
      </c>
      <c r="E1097" s="8">
        <f t="shared" si="20"/>
        <v>136</v>
      </c>
      <c r="F1097" s="5"/>
    </row>
    <row r="1098" s="3" customFormat="1" spans="1:6">
      <c r="A1098" s="5" t="s">
        <v>1340</v>
      </c>
      <c r="B1098" s="5" t="s">
        <v>1266</v>
      </c>
      <c r="C1098" s="5" t="s">
        <v>1341</v>
      </c>
      <c r="D1098" s="8">
        <v>144</v>
      </c>
      <c r="E1098" s="8">
        <f t="shared" si="20"/>
        <v>144</v>
      </c>
      <c r="F1098" s="5"/>
    </row>
    <row r="1099" s="3" customFormat="1" spans="1:6">
      <c r="A1099" s="5" t="s">
        <v>1342</v>
      </c>
      <c r="B1099" s="5" t="s">
        <v>1247</v>
      </c>
      <c r="C1099" s="5" t="s">
        <v>1343</v>
      </c>
      <c r="D1099" s="8">
        <v>166</v>
      </c>
      <c r="E1099" s="8">
        <f t="shared" si="20"/>
        <v>166</v>
      </c>
      <c r="F1099" s="5"/>
    </row>
    <row r="1100" s="3" customFormat="1" spans="1:6">
      <c r="A1100" s="5" t="s">
        <v>1344</v>
      </c>
      <c r="B1100" s="5" t="s">
        <v>1266</v>
      </c>
      <c r="C1100" s="5" t="s">
        <v>1345</v>
      </c>
      <c r="D1100" s="8">
        <v>176</v>
      </c>
      <c r="E1100" s="8">
        <f t="shared" si="20"/>
        <v>176</v>
      </c>
      <c r="F1100" s="5"/>
    </row>
    <row r="1101" s="3" customFormat="1" spans="1:6">
      <c r="A1101" s="5" t="s">
        <v>1346</v>
      </c>
      <c r="B1101" s="5" t="s">
        <v>1247</v>
      </c>
      <c r="C1101" s="5" t="s">
        <v>1347</v>
      </c>
      <c r="D1101" s="8">
        <v>180</v>
      </c>
      <c r="E1101" s="8">
        <f t="shared" si="20"/>
        <v>180</v>
      </c>
      <c r="F1101" s="5"/>
    </row>
    <row r="1102" s="3" customFormat="1" spans="1:6">
      <c r="A1102" s="5" t="s">
        <v>1348</v>
      </c>
      <c r="B1102" s="5" t="s">
        <v>1349</v>
      </c>
      <c r="C1102" s="5" t="s">
        <v>1350</v>
      </c>
      <c r="D1102" s="8">
        <v>191</v>
      </c>
      <c r="E1102" s="8">
        <f t="shared" ref="E1102:E1106" si="21">SUM(D1102-F1102)</f>
        <v>191</v>
      </c>
      <c r="F1102" s="5"/>
    </row>
    <row r="1103" s="3" customFormat="1" spans="1:6">
      <c r="A1103" s="5" t="s">
        <v>1351</v>
      </c>
      <c r="B1103" s="5" t="s">
        <v>1321</v>
      </c>
      <c r="C1103" s="5" t="s">
        <v>1352</v>
      </c>
      <c r="D1103" s="8">
        <v>192</v>
      </c>
      <c r="E1103" s="8">
        <f t="shared" si="21"/>
        <v>192</v>
      </c>
      <c r="F1103" s="5"/>
    </row>
    <row r="1104" s="3" customFormat="1" spans="1:6">
      <c r="A1104" s="5" t="s">
        <v>1353</v>
      </c>
      <c r="B1104" s="5" t="s">
        <v>1354</v>
      </c>
      <c r="C1104" s="5" t="s">
        <v>1355</v>
      </c>
      <c r="D1104" s="8">
        <v>201</v>
      </c>
      <c r="E1104" s="8">
        <f t="shared" si="21"/>
        <v>201</v>
      </c>
      <c r="F1104" s="5"/>
    </row>
    <row r="1105" s="3" customFormat="1" spans="1:6">
      <c r="A1105" s="5" t="s">
        <v>1356</v>
      </c>
      <c r="B1105" s="5" t="s">
        <v>1349</v>
      </c>
      <c r="C1105" s="5" t="s">
        <v>1357</v>
      </c>
      <c r="D1105" s="8">
        <v>233</v>
      </c>
      <c r="E1105" s="8">
        <f t="shared" si="21"/>
        <v>233</v>
      </c>
      <c r="F1105" s="5"/>
    </row>
    <row r="1106" s="3" customFormat="1" spans="1:6">
      <c r="A1106" s="5" t="s">
        <v>1358</v>
      </c>
      <c r="B1106" s="5" t="s">
        <v>1309</v>
      </c>
      <c r="C1106" s="5" t="s">
        <v>1359</v>
      </c>
      <c r="D1106" s="8">
        <v>420</v>
      </c>
      <c r="E1106" s="8">
        <f t="shared" si="21"/>
        <v>420</v>
      </c>
      <c r="F1106" s="5"/>
    </row>
    <row r="1107" s="3" customFormat="1" spans="1:6">
      <c r="A1107" s="5"/>
      <c r="B1107" s="5" t="s">
        <v>27</v>
      </c>
      <c r="C1107" s="5"/>
      <c r="D1107" s="8">
        <f>SUM(D1039:D1106)</f>
        <v>5148</v>
      </c>
      <c r="E1107" s="8">
        <f>SUM(E1039:E1106)</f>
        <v>5148</v>
      </c>
      <c r="F1107" s="8">
        <f>SUM(F1039:F1106)</f>
        <v>0</v>
      </c>
    </row>
  </sheetData>
  <sortState ref="A4:K39">
    <sortCondition ref="D4:D39"/>
  </sortState>
  <mergeCells count="1">
    <mergeCell ref="A1:F1"/>
  </mergeCells>
  <conditionalFormatting sqref="C661:C779">
    <cfRule type="duplicateValues" dxfId="0" priority="1"/>
  </conditionalFormatting>
  <printOptions horizontalCentered="1"/>
  <pageMargins left="0.393055555555556" right="0.393055555555556" top="0.747916666666667" bottom="0.751388888888889" header="0.298611111111111" footer="0.511805555555556"/>
  <pageSetup paperSize="9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2021-08-27T05:36:00Z</dcterms:created>
  <dcterms:modified xsi:type="dcterms:W3CDTF">2022-08-04T09:08:14Z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2052-11.1.0.11753</vt:lpwstr>
  </property>
  <property fmtid="{D5CDD505-2E9C-101B-9397-08002B2CF9AE}" pid="3" name="ICV">
    <vt:lpwstr>897C23C365564CF69825DBFBF7EB0F38</vt:lpwstr>
  </property>
</Properties>
</file>