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明细表（定稿）" sheetId="1" r:id="rId1"/>
  </sheets>
  <definedNames>
    <definedName name="_xlnm.Print_Titles" localSheetId="0">'明细表（定稿）'!$1:$2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<sst xmlns="http://schemas.openxmlformats.org/spreadsheetml/2006/main" count="432" uniqueCount="280">
  <si>
    <t>冷水滩区2026年中央财政常态化帮扶资金分配计划明细表</t>
  </si>
  <si>
    <t>序号</t>
  </si>
  <si>
    <t>项目实施单位（村）</t>
  </si>
  <si>
    <t>项目类型</t>
  </si>
  <si>
    <t xml:space="preserve">  项目名称</t>
  </si>
  <si>
    <t>项目建设内容及规模</t>
  </si>
  <si>
    <t>财政资金     （万元）</t>
  </si>
  <si>
    <t>备注</t>
  </si>
  <si>
    <t>区农业农村局</t>
  </si>
  <si>
    <t>产业发展项目</t>
  </si>
  <si>
    <t>发展新型农村集体经济</t>
  </si>
  <si>
    <t>发展新型农村集体经济8个村400万元</t>
  </si>
  <si>
    <t>巩固三保障成果</t>
  </si>
  <si>
    <t>雨露计划（春季）</t>
  </si>
  <si>
    <t>对全区符合雨露计划（春季）的中高职学生补助123.15万元</t>
  </si>
  <si>
    <t>雨露计划（秋季）</t>
  </si>
  <si>
    <t>对全区符合雨露计划（秋季）的中高职学生补助125万元</t>
  </si>
  <si>
    <t>就业帮扶</t>
  </si>
  <si>
    <t>公益性岗位</t>
  </si>
  <si>
    <t>对全区438人从事乡村公益性岗位的脱贫户监测户发放补贴250万元</t>
  </si>
  <si>
    <t>产业发展</t>
  </si>
  <si>
    <t>光伏电站维护</t>
  </si>
  <si>
    <t>全区31个电站的维护运营费用11.1万元</t>
  </si>
  <si>
    <t>区人社局</t>
  </si>
  <si>
    <t>交通补助</t>
  </si>
  <si>
    <t>对外出务工的脱贫户监测户发放一次性交通补助200万元</t>
  </si>
  <si>
    <t>乡村车间补贴</t>
  </si>
  <si>
    <t>2025省级乡村车间奖补资金5.6万元</t>
  </si>
  <si>
    <t>2025年稳岗补贴</t>
  </si>
  <si>
    <t>2025年稳岗补贴，给37家乡村车间发放稳岗补贴，脱贫劳动力2000元/人，普通劳动力300元/人</t>
  </si>
  <si>
    <t>区发改局</t>
  </si>
  <si>
    <t>易地搬迁后扶</t>
  </si>
  <si>
    <t>安置点的基本公共服务等7万元</t>
  </si>
  <si>
    <t>区住建局</t>
  </si>
  <si>
    <t>危房改造</t>
  </si>
  <si>
    <t>对监测户危房改造进行补贴12万元</t>
  </si>
  <si>
    <t>小额贷款贴息</t>
  </si>
  <si>
    <t>小额贷款贴息15万元</t>
  </si>
  <si>
    <t>区水利局</t>
  </si>
  <si>
    <t>乡村建设行动</t>
  </si>
  <si>
    <t>安全饮水项目</t>
  </si>
  <si>
    <t>农村安全供水保障设施建设安排资金130万元（水利局30万元、杉树园村30万元、龙江桥村等70万元）</t>
  </si>
  <si>
    <t>到户产业奖补</t>
  </si>
  <si>
    <t>到户产业奖补481.75万元</t>
  </si>
  <si>
    <t>农村村民自建桥梁</t>
  </si>
  <si>
    <t>农村村民自建桥梁安全隐患整治140万元</t>
  </si>
  <si>
    <t>全区重点产业帮扶项目</t>
  </si>
  <si>
    <t>全区重点产业帮扶项目13个共计256万元</t>
  </si>
  <si>
    <t>1）</t>
  </si>
  <si>
    <t>岚角山街道    高桥头村</t>
  </si>
  <si>
    <t>重点产业帮扶</t>
  </si>
  <si>
    <t>高桥头村北塘组道路硬化2.1公里</t>
  </si>
  <si>
    <t>2）</t>
  </si>
  <si>
    <t>岚角山街道    油榨头村</t>
  </si>
  <si>
    <t>大院、高丘组搭建防雨、防鸟棚20亩</t>
  </si>
  <si>
    <t>3）</t>
  </si>
  <si>
    <t>仁湾街道    东冲村</t>
  </si>
  <si>
    <t>东冲村裕农兴湘鸡场，新修道路0.8公里</t>
  </si>
  <si>
    <t>4）</t>
  </si>
  <si>
    <t>上岭桥镇    渲溪村</t>
  </si>
  <si>
    <t>渲溪村蔡华林鸡场，需修路0.5公里</t>
  </si>
  <si>
    <t>5）</t>
  </si>
  <si>
    <t>上岭桥镇    楼子房</t>
  </si>
  <si>
    <t>楼子房村永州市和涛蛋鸡场，需新修道路0.8公里</t>
  </si>
  <si>
    <t>6）</t>
  </si>
  <si>
    <t>上岭桥镇    明塘村</t>
  </si>
  <si>
    <t>油茶基地21组电排灌建设</t>
  </si>
  <si>
    <t>7）</t>
  </si>
  <si>
    <t>黄阳司镇    五福亭村</t>
  </si>
  <si>
    <t>五福亭村虫草鸡场，需新修道路0.7㎞公里</t>
  </si>
  <si>
    <t>8）</t>
  </si>
  <si>
    <t>普利桥镇    应塘村</t>
  </si>
  <si>
    <t>宝莱养猪场打机井4口取水工程</t>
  </si>
  <si>
    <t>9）</t>
  </si>
  <si>
    <t>普利桥镇     力塘村</t>
  </si>
  <si>
    <t>君城汉塘养猪场道路硬化0.7㎞公里</t>
  </si>
  <si>
    <t>10）</t>
  </si>
  <si>
    <t>蔡市镇      零东圩村</t>
  </si>
  <si>
    <t>青桃基地水肥一体化</t>
  </si>
  <si>
    <t>11）</t>
  </si>
  <si>
    <t>杨村甸乡    堆子头村</t>
  </si>
  <si>
    <t>油茶基地道路硬化</t>
  </si>
  <si>
    <t>12）</t>
  </si>
  <si>
    <t>高溪市镇    甄家冲村</t>
  </si>
  <si>
    <t>肉牛养殖基地改扩建</t>
  </si>
  <si>
    <t>13）</t>
  </si>
  <si>
    <t>牛角坝镇    柘刺塘村</t>
  </si>
  <si>
    <t>噉塘组道路硬化约430米</t>
  </si>
  <si>
    <t>全区         （各乡镇）</t>
  </si>
  <si>
    <t>产业发展项目     乡村建设行动</t>
  </si>
  <si>
    <t>产业发展项目、乡村建设行动</t>
  </si>
  <si>
    <t>全区产业发展项目33个涉及金额487万元、乡村建设行动项目25个涉及金额502万元，共58个项目计989万元</t>
  </si>
  <si>
    <t>花桥街镇    江西佃村</t>
  </si>
  <si>
    <t>上江组、青叶塘片区通组道路硬化</t>
  </si>
  <si>
    <t>村主道至上江组500米，村主干道至上青、下青组1000米</t>
  </si>
  <si>
    <t>花桥街镇    良木塘村</t>
  </si>
  <si>
    <t>良木塘村姚家坝组电排</t>
  </si>
  <si>
    <t>110的水管2000米长，电机一台加配件，机房建设</t>
  </si>
  <si>
    <t>花桥街镇    金山岭村</t>
  </si>
  <si>
    <t>农村安全饮水工程</t>
  </si>
  <si>
    <t>新建水池40吨，铺设水管3500米左右</t>
  </si>
  <si>
    <t>花桥街镇    敏村</t>
  </si>
  <si>
    <t>白鹤山小型水库维修加固</t>
  </si>
  <si>
    <t>普利桥镇    拱桥村</t>
  </si>
  <si>
    <t>拱桥村拱桥组渠道至河边</t>
  </si>
  <si>
    <t>渠道垮塌维修</t>
  </si>
  <si>
    <t>普利桥镇    岐山村</t>
  </si>
  <si>
    <t>岐山村关草七组浩塘维修</t>
  </si>
  <si>
    <t>大塘清淤、防渗、砌护坡</t>
  </si>
  <si>
    <t>普利桥镇    宽公村</t>
  </si>
  <si>
    <t>宽公村新塘维修</t>
  </si>
  <si>
    <t>清淤、防渗、砌护坡、修机耕道</t>
  </si>
  <si>
    <t>普利桥镇    雨塘村</t>
  </si>
  <si>
    <t>雨塘村连塘组连塘维修</t>
  </si>
  <si>
    <t>普利桥镇    石子塘村</t>
  </si>
  <si>
    <t>专一组长子塘防渗</t>
  </si>
  <si>
    <t>普利桥镇    铁塘村</t>
  </si>
  <si>
    <t>座梓坝新建道路硬化建设</t>
  </si>
  <si>
    <t>普利桥镇    竹家冲村</t>
  </si>
  <si>
    <t>丝塘防渗</t>
  </si>
  <si>
    <t>普利桥镇    下叶塘村</t>
  </si>
  <si>
    <t>石塘组和上叶塘路道路硬化</t>
  </si>
  <si>
    <t>石塘组和上叶塘路道路硬化720米</t>
  </si>
  <si>
    <t>杨村甸乡    张家排村</t>
  </si>
  <si>
    <t>张家排村饮水井</t>
  </si>
  <si>
    <t>新增4口饮用水井，解决全村人口旱季饮水困难问题</t>
  </si>
  <si>
    <t>14）</t>
  </si>
  <si>
    <t>杨村甸乡    回龙村</t>
  </si>
  <si>
    <t>回龙村自来水管网改造</t>
  </si>
  <si>
    <t>回龙村全村自来水官网改造</t>
  </si>
  <si>
    <t>15）</t>
  </si>
  <si>
    <t>杨村甸乡    岭口村</t>
  </si>
  <si>
    <t>岭口村麻风院道路维修</t>
  </si>
  <si>
    <t>道路坡度50米加宽硬化1.5米宽，安全护栏</t>
  </si>
  <si>
    <t>16）</t>
  </si>
  <si>
    <t>岚角山街道   楚江圩社区</t>
  </si>
  <si>
    <t>双巴塘电排及渠道维修</t>
  </si>
  <si>
    <t>渠道维修2000米、机房一座</t>
  </si>
  <si>
    <t>17）</t>
  </si>
  <si>
    <t>岚角山街道    香山前村</t>
  </si>
  <si>
    <t>香山前村集中建房道路硬化</t>
  </si>
  <si>
    <t>18）</t>
  </si>
  <si>
    <t>岚角山街道    五口井村</t>
  </si>
  <si>
    <t>东冲组大塘清淤防渗</t>
  </si>
  <si>
    <t>19）</t>
  </si>
  <si>
    <t>长岭组洋塘清淤、护砌、防渗</t>
  </si>
  <si>
    <t>山塘清淤10亩、护砌210米</t>
  </si>
  <si>
    <t>20）</t>
  </si>
  <si>
    <t>宅八组山塘护砌、清淤防渗</t>
  </si>
  <si>
    <t>宅八组山塘护砌、清淤防渗80米</t>
  </si>
  <si>
    <t>21）</t>
  </si>
  <si>
    <t>高溪市镇    香馥坝村</t>
  </si>
  <si>
    <t>道路硬化</t>
  </si>
  <si>
    <t>付家坪三通石塘角组道路硬化730米</t>
  </si>
  <si>
    <t>22）</t>
  </si>
  <si>
    <t>佳兴农牧生猪养殖场道路硬化(场外路段)</t>
  </si>
  <si>
    <t>23）</t>
  </si>
  <si>
    <t>伊塘镇      紫竹街社区</t>
  </si>
  <si>
    <t>自来水管道工程</t>
  </si>
  <si>
    <t>紫竹街社区自来水管道工程项目建设</t>
  </si>
  <si>
    <t>24）</t>
  </si>
  <si>
    <t>唐家组大沙塘、小沙塘</t>
  </si>
  <si>
    <t>唐家组大沙塘、小沙塘维修</t>
  </si>
  <si>
    <t>25）</t>
  </si>
  <si>
    <t>伊塘镇      堰塘村</t>
  </si>
  <si>
    <t>高岭上山塘、树麻塘</t>
  </si>
  <si>
    <t>高岭上山塘、树麻塘维修加固建设</t>
  </si>
  <si>
    <t>26）</t>
  </si>
  <si>
    <t>伊塘镇      孟公山村</t>
  </si>
  <si>
    <t>朱家组道路硬化</t>
  </si>
  <si>
    <t>道路硬化道路硬化800米，宽3.5米</t>
  </si>
  <si>
    <t>27）</t>
  </si>
  <si>
    <t>伊塘镇      新圩村</t>
  </si>
  <si>
    <t>棉花塘维修</t>
  </si>
  <si>
    <t>28）</t>
  </si>
  <si>
    <t>伊塘镇      白塘村</t>
  </si>
  <si>
    <t>黄泥塘组、高禾组、八达山组、门楼组路段</t>
  </si>
  <si>
    <t>道路硬化800米</t>
  </si>
  <si>
    <t>29）</t>
  </si>
  <si>
    <t>黄阳司镇    六牙市村</t>
  </si>
  <si>
    <t>从六牙市村六牙坝组修建一条到上干冲组，长度780千米的公路</t>
  </si>
  <si>
    <t>30）</t>
  </si>
  <si>
    <t>黄阳司镇    大湾村</t>
  </si>
  <si>
    <t>从大湾村上干冲到六牙坝的道路长800米</t>
  </si>
  <si>
    <t>31）</t>
  </si>
  <si>
    <t>黄阳司镇    同乐滩村</t>
  </si>
  <si>
    <t>道路硬化道路硬化1500米，宽3.5米</t>
  </si>
  <si>
    <t>32）</t>
  </si>
  <si>
    <t>黄阳司镇    田坝塘村</t>
  </si>
  <si>
    <t>黄土塘维修</t>
  </si>
  <si>
    <t>田坝塘村井塘湾组黄土塘维修</t>
  </si>
  <si>
    <t>33）</t>
  </si>
  <si>
    <t>蔡市镇      老埠头村</t>
  </si>
  <si>
    <t>九牛岭9组集中供水项目</t>
  </si>
  <si>
    <t>34）</t>
  </si>
  <si>
    <t>蔡市镇      池塘铺村</t>
  </si>
  <si>
    <t>鸟塘清淤防渗</t>
  </si>
  <si>
    <t>35）</t>
  </si>
  <si>
    <t>蔡市镇      伍家岭村</t>
  </si>
  <si>
    <t>金山塘维修</t>
  </si>
  <si>
    <t>36）</t>
  </si>
  <si>
    <t>上岭桥镇    阳山观村</t>
  </si>
  <si>
    <t>村委入口路段至19组路段</t>
  </si>
  <si>
    <t>山塘护砌130米、土方回填、道路维修280米</t>
  </si>
  <si>
    <t>37）</t>
  </si>
  <si>
    <t>上岭桥镇    双坪村</t>
  </si>
  <si>
    <t>大坪塘七组、八组、九组新建电排</t>
  </si>
  <si>
    <t>大坪塘七组、八组、九组电排新建全长300米，护砌200米</t>
  </si>
  <si>
    <t>38）</t>
  </si>
  <si>
    <t>上岭桥镇    八礼村</t>
  </si>
  <si>
    <t>张家组道路硬化0.7公里</t>
  </si>
  <si>
    <t>39）</t>
  </si>
  <si>
    <t>古塘组秧塘维修及基础设施建设</t>
  </si>
  <si>
    <t>古塘组秧塘10亩维修、护砌、防漏、清淤</t>
  </si>
  <si>
    <t>40）</t>
  </si>
  <si>
    <t>大坪塘、小坪塘</t>
  </si>
  <si>
    <t>41）</t>
  </si>
  <si>
    <t>上岭桥镇    大塘亁村</t>
  </si>
  <si>
    <t>杨家组观山路硬化</t>
  </si>
  <si>
    <t>杨家组观山路硬化600米</t>
  </si>
  <si>
    <t>42）</t>
  </si>
  <si>
    <t>上岭桥镇    楼子房村</t>
  </si>
  <si>
    <t>官䘵组上游塘维修</t>
  </si>
  <si>
    <t>43）</t>
  </si>
  <si>
    <t>上岭桥镇    雷发庄村</t>
  </si>
  <si>
    <t>湴冲组水毁排洪渠</t>
  </si>
  <si>
    <t>44）</t>
  </si>
  <si>
    <t>电排项目</t>
  </si>
  <si>
    <t>45）</t>
  </si>
  <si>
    <t>上岭桥镇    香花坝村</t>
  </si>
  <si>
    <t>上雨塘清淤防渗</t>
  </si>
  <si>
    <t>46）</t>
  </si>
  <si>
    <t>四组干塘清淤防渗</t>
  </si>
  <si>
    <t>四组干塘清淤防渗、坝体塌陷</t>
  </si>
  <si>
    <t>47）</t>
  </si>
  <si>
    <t>胜利塘维修</t>
  </si>
  <si>
    <t>胜利塘维修护砌、防漏、清淤</t>
  </si>
  <si>
    <t>48）</t>
  </si>
  <si>
    <t>上岭桥镇    团结村</t>
  </si>
  <si>
    <t>荷莲坝院落入户道路硬化</t>
  </si>
  <si>
    <t>荷莲坝院落入户道路硬化400米</t>
  </si>
  <si>
    <t>49）</t>
  </si>
  <si>
    <t>牛角坝镇    夏籍甸村</t>
  </si>
  <si>
    <t>大院子王祯贵家至麻塘则长约800米</t>
  </si>
  <si>
    <t>50）</t>
  </si>
  <si>
    <t>牛角坝镇    新角坝村</t>
  </si>
  <si>
    <t>中白塘组、上三码组、陈家岭组道路硬化810米</t>
  </si>
  <si>
    <t>51）</t>
  </si>
  <si>
    <t>牛角坝镇    竹溪村</t>
  </si>
  <si>
    <t xml:space="preserve"> 马路基础建设加硬化长300米宽4.5米</t>
  </si>
  <si>
    <t>52）</t>
  </si>
  <si>
    <t>牛角坝镇    湘山街社区</t>
  </si>
  <si>
    <t>拉子塘清淤、砌护坡、维修水渠</t>
  </si>
  <si>
    <t>整修沙拉子塘，清淤、砌护坡、维修水渠</t>
  </si>
  <si>
    <t>53）</t>
  </si>
  <si>
    <t>道路硬化约800米</t>
  </si>
  <si>
    <t>54）</t>
  </si>
  <si>
    <t>仁湾街道      横冲社区</t>
  </si>
  <si>
    <t>横冲村百花塘水库周边道路硬化工程</t>
  </si>
  <si>
    <t>道路硬化道路硬化700米，宽3.5米</t>
  </si>
  <si>
    <t>55）</t>
  </si>
  <si>
    <t>仁湾街道    金台桥村</t>
  </si>
  <si>
    <t>平阳大节塘维修</t>
  </si>
  <si>
    <t>坝基翻新、清淤防渗漏</t>
  </si>
  <si>
    <t>56）</t>
  </si>
  <si>
    <t>仁湾街道    张家村</t>
  </si>
  <si>
    <t>张家村白竹塘、新塘</t>
  </si>
  <si>
    <t>张家村白竹塘、新塘维修</t>
  </si>
  <si>
    <t>57）</t>
  </si>
  <si>
    <t>凤凰街道     四丘田社区</t>
  </si>
  <si>
    <t>四丘田社区二组道路硬化项目</t>
  </si>
  <si>
    <t>四丘田社区二组道路硬化项目700米</t>
  </si>
  <si>
    <t>58）</t>
  </si>
  <si>
    <t>梅湾街道    官冲社区</t>
  </si>
  <si>
    <t>道路硬化扩宽2米</t>
  </si>
  <si>
    <t>道路硬化扩宽2米，路长1000米</t>
  </si>
  <si>
    <t>项目管理费</t>
  </si>
  <si>
    <t>工程项目设计预算费</t>
  </si>
  <si>
    <t>工程项目设计预算费10万元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</si>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</sst>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仿宋"/>
      <charset val="134"/>
    </font>
    <font>
      <b/>
      <sz val="10"/>
      <color theme="1"/>
      <name val="宋体"/>
      <charset val="134"/>
    </font>
    <font>
      <sz val="20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name val="仿宋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  <scheme val="minor"/>
    </font>
    <font>
      <sz val="12"/>
      <color rgb="FF000000"/>
      <name val="仿宋"/>
      <charset val="134"/>
    </font>
    <font>
      <sz val="10"/>
      <color rgb="FF000000"/>
      <name val="仿宋"/>
      <charset val="134"/>
    </font>
    <font>
      <sz val="10"/>
      <color theme="1"/>
      <name val="仿宋"/>
      <charset val="134"/>
    </font>
    <font>
      <sz val="9"/>
      <color theme="1"/>
      <name val="宋体"/>
      <charset val="134"/>
    </font>
    <font>
      <b/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F3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6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1"/>
  <sheetViews>
    <sheetView tabSelected="1" workbookViewId="0">
      <selection activeCell="D22" sqref="D22"/>
    </sheetView>
  </sheetViews>
  <sheetFormatPr defaultColWidth="9" defaultRowHeight="13.5"/>
  <cols>
    <col min="1" max="1" width="5.375" customWidth="1"/>
    <col min="2" max="2" width="12" customWidth="1"/>
    <col min="3" max="3" width="16.125" customWidth="1"/>
    <col min="4" max="4" width="26.75" style="9" customWidth="1"/>
    <col min="5" max="5" width="43.75" style="10" customWidth="1"/>
    <col min="6" max="6" width="15.75" style="9" customWidth="1"/>
    <col min="7" max="7" width="11" customWidth="1"/>
  </cols>
  <sheetData>
    <row r="1" ht="41" customHeight="1" spans="1:7">
      <c r="A1" s="11" t="s">
        <v>0</v>
      </c>
      <c r="B1" s="11"/>
      <c r="C1" s="12"/>
      <c r="D1" s="13"/>
      <c r="E1" s="12"/>
      <c r="F1" s="13"/>
      <c r="G1" s="13"/>
    </row>
    <row r="2" s="1" customFormat="1" ht="26" customHeight="1" spans="1:7">
      <c r="A2" s="14" t="s">
        <v>1</v>
      </c>
      <c r="B2" s="15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</row>
    <row r="3" s="2" customFormat="1" ht="26" customHeight="1" spans="1:7">
      <c r="A3" s="17">
        <v>1</v>
      </c>
      <c r="B3" s="18" t="s">
        <v>8</v>
      </c>
      <c r="C3" s="18" t="s">
        <v>9</v>
      </c>
      <c r="D3" s="18" t="s">
        <v>10</v>
      </c>
      <c r="E3" s="19" t="s">
        <v>11</v>
      </c>
      <c r="F3" s="18">
        <v>400</v>
      </c>
      <c r="G3" s="16"/>
    </row>
    <row r="4" s="2" customFormat="1" ht="30" customHeight="1" spans="1:7">
      <c r="A4" s="17">
        <v>2</v>
      </c>
      <c r="B4" s="18" t="s">
        <v>8</v>
      </c>
      <c r="C4" s="18" t="s">
        <v>12</v>
      </c>
      <c r="D4" s="18" t="s">
        <v>13</v>
      </c>
      <c r="E4" s="20" t="s">
        <v>14</v>
      </c>
      <c r="F4" s="18">
        <v>123.15</v>
      </c>
      <c r="G4" s="16"/>
    </row>
    <row r="5" s="2" customFormat="1" ht="30" customHeight="1" spans="1:7">
      <c r="A5" s="17">
        <v>3</v>
      </c>
      <c r="B5" s="18" t="s">
        <v>8</v>
      </c>
      <c r="C5" s="18" t="s">
        <v>12</v>
      </c>
      <c r="D5" s="18" t="s">
        <v>15</v>
      </c>
      <c r="E5" s="20" t="s">
        <v>16</v>
      </c>
      <c r="F5" s="18">
        <v>125</v>
      </c>
      <c r="G5" s="16"/>
    </row>
    <row r="6" s="2" customFormat="1" ht="30" customHeight="1" spans="1:7">
      <c r="A6" s="17">
        <v>4</v>
      </c>
      <c r="B6" s="18" t="s">
        <v>8</v>
      </c>
      <c r="C6" s="18" t="s">
        <v>17</v>
      </c>
      <c r="D6" s="18" t="s">
        <v>18</v>
      </c>
      <c r="E6" s="20" t="s">
        <v>19</v>
      </c>
      <c r="F6" s="18">
        <v>250</v>
      </c>
      <c r="G6" s="16"/>
    </row>
    <row r="7" s="2" customFormat="1" ht="27" customHeight="1" spans="1:7">
      <c r="A7" s="17">
        <v>5</v>
      </c>
      <c r="B7" s="18" t="s">
        <v>8</v>
      </c>
      <c r="C7" s="18" t="s">
        <v>20</v>
      </c>
      <c r="D7" s="18" t="s">
        <v>21</v>
      </c>
      <c r="E7" s="20" t="s">
        <v>22</v>
      </c>
      <c r="F7" s="18">
        <v>11.1</v>
      </c>
      <c r="G7" s="16"/>
    </row>
    <row r="8" s="2" customFormat="1" ht="30" customHeight="1" spans="1:7">
      <c r="A8" s="17">
        <v>6</v>
      </c>
      <c r="B8" s="18" t="s">
        <v>23</v>
      </c>
      <c r="C8" s="18" t="s">
        <v>17</v>
      </c>
      <c r="D8" s="21" t="s">
        <v>24</v>
      </c>
      <c r="E8" s="20" t="s">
        <v>25</v>
      </c>
      <c r="F8" s="21">
        <v>200</v>
      </c>
      <c r="G8" s="16"/>
    </row>
    <row r="9" s="2" customFormat="1" ht="30" customHeight="1" spans="1:7">
      <c r="A9" s="17">
        <v>7</v>
      </c>
      <c r="B9" s="18" t="s">
        <v>23</v>
      </c>
      <c r="C9" s="18" t="s">
        <v>17</v>
      </c>
      <c r="D9" s="18" t="s">
        <v>26</v>
      </c>
      <c r="E9" s="20" t="s">
        <v>27</v>
      </c>
      <c r="F9" s="18">
        <v>5.6</v>
      </c>
      <c r="G9" s="16"/>
    </row>
    <row r="10" s="2" customFormat="1" ht="30" customHeight="1" spans="1:7">
      <c r="A10" s="17">
        <v>8</v>
      </c>
      <c r="B10" s="18" t="s">
        <v>23</v>
      </c>
      <c r="C10" s="18" t="s">
        <v>17</v>
      </c>
      <c r="D10" s="18" t="s">
        <v>28</v>
      </c>
      <c r="E10" s="20" t="s">
        <v>29</v>
      </c>
      <c r="F10" s="18">
        <v>39.4</v>
      </c>
      <c r="G10" s="16"/>
    </row>
    <row r="11" s="2" customFormat="1" ht="24" customHeight="1" spans="1:7">
      <c r="A11" s="17">
        <v>9</v>
      </c>
      <c r="B11" s="18" t="s">
        <v>30</v>
      </c>
      <c r="C11" s="18" t="s">
        <v>31</v>
      </c>
      <c r="D11" s="18" t="s">
        <v>31</v>
      </c>
      <c r="E11" s="20" t="s">
        <v>32</v>
      </c>
      <c r="F11" s="18">
        <v>7</v>
      </c>
      <c r="G11" s="16"/>
    </row>
    <row r="12" s="2" customFormat="1" ht="23" customHeight="1" spans="1:7">
      <c r="A12" s="17">
        <v>10</v>
      </c>
      <c r="B12" s="18" t="s">
        <v>33</v>
      </c>
      <c r="C12" s="18" t="s">
        <v>12</v>
      </c>
      <c r="D12" s="18" t="s">
        <v>34</v>
      </c>
      <c r="E12" s="20" t="s">
        <v>35</v>
      </c>
      <c r="F12" s="18">
        <v>12</v>
      </c>
      <c r="G12" s="16"/>
    </row>
    <row r="13" s="2" customFormat="1" ht="30" customHeight="1" spans="1:7">
      <c r="A13" s="17">
        <v>11</v>
      </c>
      <c r="B13" s="18" t="s">
        <v>8</v>
      </c>
      <c r="C13" s="18" t="s">
        <v>9</v>
      </c>
      <c r="D13" s="18" t="s">
        <v>36</v>
      </c>
      <c r="E13" s="19" t="s">
        <v>37</v>
      </c>
      <c r="F13" s="18">
        <v>15</v>
      </c>
      <c r="G13" s="16"/>
    </row>
    <row r="14" s="2" customFormat="1" ht="30" customHeight="1" spans="1:7">
      <c r="A14" s="17">
        <v>12</v>
      </c>
      <c r="B14" s="18" t="s">
        <v>38</v>
      </c>
      <c r="C14" s="18" t="s">
        <v>39</v>
      </c>
      <c r="D14" s="21" t="s">
        <v>40</v>
      </c>
      <c r="E14" s="20" t="s">
        <v>41</v>
      </c>
      <c r="F14" s="18">
        <v>130</v>
      </c>
      <c r="G14" s="16"/>
    </row>
    <row r="15" s="2" customFormat="1" ht="30" customHeight="1" spans="1:7">
      <c r="A15" s="17">
        <v>13</v>
      </c>
      <c r="B15" s="18" t="s">
        <v>8</v>
      </c>
      <c r="C15" s="18" t="s">
        <v>9</v>
      </c>
      <c r="D15" s="21" t="s">
        <v>42</v>
      </c>
      <c r="E15" s="20" t="s">
        <v>43</v>
      </c>
      <c r="F15" s="18">
        <v>481.75</v>
      </c>
      <c r="G15" s="16"/>
    </row>
    <row r="16" s="2" customFormat="1" ht="30" customHeight="1" spans="1:7">
      <c r="A16" s="17">
        <v>14</v>
      </c>
      <c r="B16" s="18" t="s">
        <v>8</v>
      </c>
      <c r="C16" s="18" t="s">
        <v>39</v>
      </c>
      <c r="D16" s="21" t="s">
        <v>44</v>
      </c>
      <c r="E16" s="20" t="s">
        <v>45</v>
      </c>
      <c r="F16" s="18">
        <v>140</v>
      </c>
      <c r="G16" s="16"/>
    </row>
    <row r="17" s="2" customFormat="1" ht="30" customHeight="1" spans="1:7">
      <c r="A17" s="17">
        <v>15</v>
      </c>
      <c r="B17" s="18" t="s">
        <v>8</v>
      </c>
      <c r="C17" s="18" t="s">
        <v>9</v>
      </c>
      <c r="D17" s="18" t="s">
        <v>46</v>
      </c>
      <c r="E17" s="20" t="s">
        <v>47</v>
      </c>
      <c r="F17" s="18">
        <f>SUM(F18:F30)</f>
        <v>256</v>
      </c>
      <c r="G17" s="16"/>
    </row>
    <row r="18" s="1" customFormat="1" ht="30" customHeight="1" spans="1:7">
      <c r="A18" s="22" t="s">
        <v>48</v>
      </c>
      <c r="B18" s="23" t="s">
        <v>49</v>
      </c>
      <c r="C18" s="24" t="s">
        <v>9</v>
      </c>
      <c r="D18" s="23" t="s">
        <v>50</v>
      </c>
      <c r="E18" s="25" t="s">
        <v>51</v>
      </c>
      <c r="F18" s="23">
        <v>29</v>
      </c>
      <c r="G18" s="16"/>
    </row>
    <row r="19" s="1" customFormat="1" ht="30" customHeight="1" spans="1:7">
      <c r="A19" s="22" t="s">
        <v>52</v>
      </c>
      <c r="B19" s="26" t="s">
        <v>53</v>
      </c>
      <c r="C19" s="24" t="s">
        <v>9</v>
      </c>
      <c r="D19" s="23" t="s">
        <v>50</v>
      </c>
      <c r="E19" s="27" t="s">
        <v>54</v>
      </c>
      <c r="F19" s="23">
        <v>7</v>
      </c>
      <c r="G19" s="16"/>
    </row>
    <row r="20" s="1" customFormat="1" ht="30" customHeight="1" spans="1:7">
      <c r="A20" s="22" t="s">
        <v>55</v>
      </c>
      <c r="B20" s="23" t="s">
        <v>56</v>
      </c>
      <c r="C20" s="28" t="s">
        <v>9</v>
      </c>
      <c r="D20" s="23" t="s">
        <v>50</v>
      </c>
      <c r="E20" s="25" t="s">
        <v>57</v>
      </c>
      <c r="F20" s="29">
        <v>25</v>
      </c>
      <c r="G20" s="16"/>
    </row>
    <row r="21" s="1" customFormat="1" ht="30" customHeight="1" spans="1:7">
      <c r="A21" s="22" t="s">
        <v>58</v>
      </c>
      <c r="B21" s="23" t="s">
        <v>59</v>
      </c>
      <c r="C21" s="28" t="s">
        <v>9</v>
      </c>
      <c r="D21" s="23" t="s">
        <v>50</v>
      </c>
      <c r="E21" s="25" t="s">
        <v>60</v>
      </c>
      <c r="F21" s="29">
        <v>15</v>
      </c>
      <c r="G21" s="16"/>
    </row>
    <row r="22" s="1" customFormat="1" ht="30" customHeight="1" spans="1:7">
      <c r="A22" s="22" t="s">
        <v>61</v>
      </c>
      <c r="B22" s="23" t="s">
        <v>62</v>
      </c>
      <c r="C22" s="28" t="s">
        <v>9</v>
      </c>
      <c r="D22" s="23" t="s">
        <v>50</v>
      </c>
      <c r="E22" s="25" t="s">
        <v>63</v>
      </c>
      <c r="F22" s="29">
        <v>25</v>
      </c>
      <c r="G22" s="16"/>
    </row>
    <row r="23" s="1" customFormat="1" ht="30" customHeight="1" spans="1:7">
      <c r="A23" s="22" t="s">
        <v>64</v>
      </c>
      <c r="B23" s="23" t="s">
        <v>65</v>
      </c>
      <c r="C23" s="23" t="s">
        <v>9</v>
      </c>
      <c r="D23" s="23" t="s">
        <v>50</v>
      </c>
      <c r="E23" s="25" t="s">
        <v>66</v>
      </c>
      <c r="F23" s="23">
        <v>25</v>
      </c>
      <c r="G23" s="16"/>
    </row>
    <row r="24" s="1" customFormat="1" ht="30" customHeight="1" spans="1:7">
      <c r="A24" s="22" t="s">
        <v>67</v>
      </c>
      <c r="B24" s="23" t="s">
        <v>68</v>
      </c>
      <c r="C24" s="28" t="s">
        <v>9</v>
      </c>
      <c r="D24" s="23" t="s">
        <v>50</v>
      </c>
      <c r="E24" s="25" t="s">
        <v>69</v>
      </c>
      <c r="F24" s="29">
        <v>15</v>
      </c>
      <c r="G24" s="16"/>
    </row>
    <row r="25" s="1" customFormat="1" ht="30" customHeight="1" spans="1:7">
      <c r="A25" s="22" t="s">
        <v>70</v>
      </c>
      <c r="B25" s="23" t="s">
        <v>71</v>
      </c>
      <c r="C25" s="28" t="s">
        <v>9</v>
      </c>
      <c r="D25" s="23" t="s">
        <v>50</v>
      </c>
      <c r="E25" s="25" t="s">
        <v>72</v>
      </c>
      <c r="F25" s="29">
        <v>16</v>
      </c>
      <c r="G25" s="16"/>
    </row>
    <row r="26" s="1" customFormat="1" ht="30" customHeight="1" spans="1:7">
      <c r="A26" s="22" t="s">
        <v>73</v>
      </c>
      <c r="B26" s="23" t="s">
        <v>74</v>
      </c>
      <c r="C26" s="28" t="s">
        <v>9</v>
      </c>
      <c r="D26" s="23" t="s">
        <v>50</v>
      </c>
      <c r="E26" s="25" t="s">
        <v>75</v>
      </c>
      <c r="F26" s="29">
        <v>20</v>
      </c>
      <c r="G26" s="16"/>
    </row>
    <row r="27" s="1" customFormat="1" ht="30" customHeight="1" spans="1:7">
      <c r="A27" s="22" t="s">
        <v>76</v>
      </c>
      <c r="B27" s="24" t="s">
        <v>77</v>
      </c>
      <c r="C27" s="24" t="s">
        <v>9</v>
      </c>
      <c r="D27" s="23" t="s">
        <v>50</v>
      </c>
      <c r="E27" s="30" t="s">
        <v>78</v>
      </c>
      <c r="F27" s="24">
        <v>28</v>
      </c>
      <c r="G27" s="16"/>
    </row>
    <row r="28" s="1" customFormat="1" ht="30" customHeight="1" spans="1:7">
      <c r="A28" s="22" t="s">
        <v>79</v>
      </c>
      <c r="B28" s="23" t="s">
        <v>80</v>
      </c>
      <c r="C28" s="28" t="s">
        <v>9</v>
      </c>
      <c r="D28" s="23" t="s">
        <v>50</v>
      </c>
      <c r="E28" s="25" t="s">
        <v>81</v>
      </c>
      <c r="F28" s="23">
        <v>20</v>
      </c>
      <c r="G28" s="16"/>
    </row>
    <row r="29" s="1" customFormat="1" ht="30" customHeight="1" spans="1:7">
      <c r="A29" s="22" t="s">
        <v>82</v>
      </c>
      <c r="B29" s="23" t="s">
        <v>83</v>
      </c>
      <c r="C29" s="24" t="s">
        <v>9</v>
      </c>
      <c r="D29" s="23" t="s">
        <v>50</v>
      </c>
      <c r="E29" s="31" t="s">
        <v>84</v>
      </c>
      <c r="F29" s="32">
        <v>18</v>
      </c>
      <c r="G29" s="16"/>
    </row>
    <row r="30" s="1" customFormat="1" ht="30" customHeight="1" spans="1:7">
      <c r="A30" s="22" t="s">
        <v>85</v>
      </c>
      <c r="B30" s="23" t="s">
        <v>86</v>
      </c>
      <c r="C30" s="24" t="s">
        <v>9</v>
      </c>
      <c r="D30" s="23" t="s">
        <v>50</v>
      </c>
      <c r="E30" s="31" t="s">
        <v>87</v>
      </c>
      <c r="F30" s="32">
        <v>13</v>
      </c>
      <c r="G30" s="16"/>
    </row>
    <row r="31" s="2" customFormat="1" ht="33" customHeight="1" spans="1:7">
      <c r="A31" s="14">
        <v>16</v>
      </c>
      <c r="B31" s="23" t="s">
        <v>88</v>
      </c>
      <c r="C31" s="21" t="s">
        <v>89</v>
      </c>
      <c r="D31" s="21" t="s">
        <v>90</v>
      </c>
      <c r="E31" s="20" t="s">
        <v>91</v>
      </c>
      <c r="F31" s="18">
        <f>SUM(F32:F89)</f>
        <v>989</v>
      </c>
      <c r="G31" s="16"/>
    </row>
    <row r="32" s="3" customFormat="1" ht="27" customHeight="1" spans="1:7">
      <c r="A32" s="22" t="s">
        <v>48</v>
      </c>
      <c r="B32" s="32" t="s">
        <v>92</v>
      </c>
      <c r="C32" s="28" t="s">
        <v>39</v>
      </c>
      <c r="D32" s="32" t="s">
        <v>93</v>
      </c>
      <c r="E32" s="31" t="s">
        <v>94</v>
      </c>
      <c r="F32" s="32">
        <v>20</v>
      </c>
      <c r="G32" s="32"/>
    </row>
    <row r="33" s="4" customFormat="1" ht="27" customHeight="1" spans="1:7">
      <c r="A33" s="22" t="s">
        <v>52</v>
      </c>
      <c r="B33" s="23" t="s">
        <v>95</v>
      </c>
      <c r="C33" s="23" t="s">
        <v>9</v>
      </c>
      <c r="D33" s="23" t="s">
        <v>96</v>
      </c>
      <c r="E33" s="25" t="s">
        <v>97</v>
      </c>
      <c r="F33" s="23">
        <v>15</v>
      </c>
      <c r="G33" s="25"/>
    </row>
    <row r="34" s="1" customFormat="1" ht="27" customHeight="1" spans="1:7">
      <c r="A34" s="22" t="s">
        <v>55</v>
      </c>
      <c r="B34" s="24" t="s">
        <v>98</v>
      </c>
      <c r="C34" s="23" t="s">
        <v>39</v>
      </c>
      <c r="D34" s="24" t="s">
        <v>99</v>
      </c>
      <c r="E34" s="31" t="s">
        <v>100</v>
      </c>
      <c r="F34" s="32">
        <v>14</v>
      </c>
      <c r="G34" s="32"/>
    </row>
    <row r="35" s="1" customFormat="1" ht="27" customHeight="1" spans="1:7">
      <c r="A35" s="22" t="s">
        <v>58</v>
      </c>
      <c r="B35" s="24" t="s">
        <v>101</v>
      </c>
      <c r="C35" s="23" t="s">
        <v>9</v>
      </c>
      <c r="D35" s="24" t="s">
        <v>102</v>
      </c>
      <c r="E35" s="31" t="s">
        <v>102</v>
      </c>
      <c r="F35" s="32">
        <v>12</v>
      </c>
      <c r="G35" s="32"/>
    </row>
    <row r="36" s="4" customFormat="1" ht="27" customHeight="1" spans="1:7">
      <c r="A36" s="22" t="s">
        <v>61</v>
      </c>
      <c r="B36" s="23" t="s">
        <v>103</v>
      </c>
      <c r="C36" s="28" t="s">
        <v>9</v>
      </c>
      <c r="D36" s="23" t="s">
        <v>104</v>
      </c>
      <c r="E36" s="25" t="s">
        <v>105</v>
      </c>
      <c r="F36" s="23">
        <v>9</v>
      </c>
      <c r="G36" s="23"/>
    </row>
    <row r="37" s="4" customFormat="1" ht="27" customHeight="1" spans="1:7">
      <c r="A37" s="22" t="s">
        <v>64</v>
      </c>
      <c r="B37" s="28" t="s">
        <v>106</v>
      </c>
      <c r="C37" s="28" t="s">
        <v>9</v>
      </c>
      <c r="D37" s="28" t="s">
        <v>107</v>
      </c>
      <c r="E37" s="33" t="s">
        <v>108</v>
      </c>
      <c r="F37" s="28">
        <v>9</v>
      </c>
      <c r="G37" s="34"/>
    </row>
    <row r="38" s="4" customFormat="1" ht="27" customHeight="1" spans="1:7">
      <c r="A38" s="22" t="s">
        <v>67</v>
      </c>
      <c r="B38" s="32" t="s">
        <v>109</v>
      </c>
      <c r="C38" s="28" t="s">
        <v>9</v>
      </c>
      <c r="D38" s="32" t="s">
        <v>110</v>
      </c>
      <c r="E38" s="33" t="s">
        <v>111</v>
      </c>
      <c r="F38" s="32">
        <v>18</v>
      </c>
      <c r="G38" s="32"/>
    </row>
    <row r="39" s="4" customFormat="1" ht="27" customHeight="1" spans="1:7">
      <c r="A39" s="22" t="s">
        <v>70</v>
      </c>
      <c r="B39" s="28" t="s">
        <v>112</v>
      </c>
      <c r="C39" s="28" t="s">
        <v>9</v>
      </c>
      <c r="D39" s="28" t="s">
        <v>113</v>
      </c>
      <c r="E39" s="33" t="s">
        <v>113</v>
      </c>
      <c r="F39" s="28">
        <v>17</v>
      </c>
      <c r="G39" s="28"/>
    </row>
    <row r="40" s="4" customFormat="1" ht="27" customHeight="1" spans="1:7">
      <c r="A40" s="22" t="s">
        <v>73</v>
      </c>
      <c r="B40" s="28" t="s">
        <v>114</v>
      </c>
      <c r="C40" s="28" t="s">
        <v>9</v>
      </c>
      <c r="D40" s="28" t="s">
        <v>115</v>
      </c>
      <c r="E40" s="33" t="s">
        <v>115</v>
      </c>
      <c r="F40" s="28">
        <v>16</v>
      </c>
      <c r="G40" s="28"/>
    </row>
    <row r="41" s="4" customFormat="1" ht="27" customHeight="1" spans="1:7">
      <c r="A41" s="22" t="s">
        <v>76</v>
      </c>
      <c r="B41" s="28" t="s">
        <v>116</v>
      </c>
      <c r="C41" s="28" t="s">
        <v>9</v>
      </c>
      <c r="D41" s="28" t="s">
        <v>117</v>
      </c>
      <c r="E41" s="33" t="s">
        <v>117</v>
      </c>
      <c r="F41" s="28">
        <v>20</v>
      </c>
      <c r="G41" s="28"/>
    </row>
    <row r="42" s="4" customFormat="1" ht="27" customHeight="1" spans="1:7">
      <c r="A42" s="22" t="s">
        <v>79</v>
      </c>
      <c r="B42" s="28" t="s">
        <v>118</v>
      </c>
      <c r="C42" s="28" t="s">
        <v>9</v>
      </c>
      <c r="D42" s="28" t="s">
        <v>119</v>
      </c>
      <c r="E42" s="33" t="s">
        <v>119</v>
      </c>
      <c r="F42" s="28">
        <v>15</v>
      </c>
      <c r="G42" s="28"/>
    </row>
    <row r="43" s="4" customFormat="1" ht="27" customHeight="1" spans="1:7">
      <c r="A43" s="22" t="s">
        <v>82</v>
      </c>
      <c r="B43" s="28" t="s">
        <v>120</v>
      </c>
      <c r="C43" s="23" t="s">
        <v>39</v>
      </c>
      <c r="D43" s="28" t="s">
        <v>121</v>
      </c>
      <c r="E43" s="33" t="s">
        <v>122</v>
      </c>
      <c r="F43" s="28">
        <v>20</v>
      </c>
      <c r="G43" s="28"/>
    </row>
    <row r="44" s="4" customFormat="1" ht="27" customHeight="1" spans="1:7">
      <c r="A44" s="22" t="s">
        <v>85</v>
      </c>
      <c r="B44" s="23" t="s">
        <v>123</v>
      </c>
      <c r="C44" s="23" t="s">
        <v>39</v>
      </c>
      <c r="D44" s="23" t="s">
        <v>124</v>
      </c>
      <c r="E44" s="25" t="s">
        <v>125</v>
      </c>
      <c r="F44" s="23">
        <v>18</v>
      </c>
      <c r="G44" s="23"/>
    </row>
    <row r="45" s="4" customFormat="1" ht="27" customHeight="1" spans="1:7">
      <c r="A45" s="22" t="s">
        <v>126</v>
      </c>
      <c r="B45" s="23" t="s">
        <v>127</v>
      </c>
      <c r="C45" s="23" t="s">
        <v>39</v>
      </c>
      <c r="D45" s="23" t="s">
        <v>128</v>
      </c>
      <c r="E45" s="25" t="s">
        <v>129</v>
      </c>
      <c r="F45" s="23">
        <v>22</v>
      </c>
      <c r="G45" s="23"/>
    </row>
    <row r="46" s="4" customFormat="1" ht="27" customHeight="1" spans="1:7">
      <c r="A46" s="22" t="s">
        <v>130</v>
      </c>
      <c r="B46" s="23" t="s">
        <v>131</v>
      </c>
      <c r="C46" s="23" t="s">
        <v>39</v>
      </c>
      <c r="D46" s="23" t="s">
        <v>132</v>
      </c>
      <c r="E46" s="25" t="s">
        <v>133</v>
      </c>
      <c r="F46" s="23">
        <v>12</v>
      </c>
      <c r="G46" s="23"/>
    </row>
    <row r="47" s="4" customFormat="1" ht="27" customHeight="1" spans="1:7">
      <c r="A47" s="22" t="s">
        <v>134</v>
      </c>
      <c r="B47" s="26" t="s">
        <v>135</v>
      </c>
      <c r="C47" s="24" t="s">
        <v>9</v>
      </c>
      <c r="D47" s="35" t="s">
        <v>136</v>
      </c>
      <c r="E47" s="27" t="s">
        <v>137</v>
      </c>
      <c r="F47" s="23">
        <v>15</v>
      </c>
      <c r="G47" s="23"/>
    </row>
    <row r="48" s="4" customFormat="1" ht="27" customHeight="1" spans="1:7">
      <c r="A48" s="22" t="s">
        <v>138</v>
      </c>
      <c r="B48" s="32" t="s">
        <v>139</v>
      </c>
      <c r="C48" s="28" t="s">
        <v>39</v>
      </c>
      <c r="D48" s="32" t="s">
        <v>140</v>
      </c>
      <c r="E48" s="31" t="s">
        <v>140</v>
      </c>
      <c r="F48" s="32">
        <v>10</v>
      </c>
      <c r="G48" s="32"/>
    </row>
    <row r="49" s="4" customFormat="1" ht="27" customHeight="1" spans="1:32">
      <c r="A49" s="22" t="s">
        <v>141</v>
      </c>
      <c r="B49" s="24" t="s">
        <v>142</v>
      </c>
      <c r="C49" s="24" t="s">
        <v>9</v>
      </c>
      <c r="D49" s="24" t="s">
        <v>143</v>
      </c>
      <c r="E49" s="31" t="s">
        <v>143</v>
      </c>
      <c r="F49" s="32">
        <v>8</v>
      </c>
      <c r="G49" s="32"/>
    </row>
    <row r="50" s="4" customFormat="1" ht="27" customHeight="1" spans="1:32">
      <c r="A50" s="22" t="s">
        <v>144</v>
      </c>
      <c r="B50" s="32" t="s">
        <v>139</v>
      </c>
      <c r="C50" s="24" t="s">
        <v>9</v>
      </c>
      <c r="D50" s="24" t="s">
        <v>145</v>
      </c>
      <c r="E50" s="31" t="s">
        <v>146</v>
      </c>
      <c r="F50" s="32">
        <v>11</v>
      </c>
      <c r="G50" s="32"/>
    </row>
    <row r="51" s="4" customFormat="1" ht="27" customHeight="1" spans="1:32">
      <c r="A51" s="22" t="s">
        <v>147</v>
      </c>
      <c r="B51" s="32" t="s">
        <v>139</v>
      </c>
      <c r="C51" s="24" t="s">
        <v>9</v>
      </c>
      <c r="D51" s="24" t="s">
        <v>148</v>
      </c>
      <c r="E51" s="31" t="s">
        <v>149</v>
      </c>
      <c r="F51" s="32">
        <v>9</v>
      </c>
      <c r="G51" s="32"/>
    </row>
    <row r="52" s="4" customFormat="1" ht="27" customHeight="1" spans="1:32">
      <c r="A52" s="22" t="s">
        <v>150</v>
      </c>
      <c r="B52" s="23" t="s">
        <v>151</v>
      </c>
      <c r="C52" s="23" t="s">
        <v>39</v>
      </c>
      <c r="D52" s="23" t="s">
        <v>152</v>
      </c>
      <c r="E52" s="25" t="s">
        <v>153</v>
      </c>
      <c r="F52" s="23">
        <v>22</v>
      </c>
      <c r="G52" s="23"/>
    </row>
    <row r="53" s="4" customFormat="1" ht="27" customHeight="1" spans="1:32">
      <c r="A53" s="22" t="s">
        <v>154</v>
      </c>
      <c r="B53" s="23" t="s">
        <v>83</v>
      </c>
      <c r="C53" s="24" t="s">
        <v>9</v>
      </c>
      <c r="D53" s="23" t="s">
        <v>152</v>
      </c>
      <c r="E53" s="25" t="s">
        <v>155</v>
      </c>
      <c r="F53" s="23">
        <v>10</v>
      </c>
      <c r="G53" s="23"/>
    </row>
    <row r="54" s="5" customFormat="1" ht="27" customHeight="1" spans="1:32">
      <c r="A54" s="22" t="s">
        <v>156</v>
      </c>
      <c r="B54" s="23" t="s">
        <v>157</v>
      </c>
      <c r="C54" s="23" t="s">
        <v>39</v>
      </c>
      <c r="D54" s="23" t="s">
        <v>158</v>
      </c>
      <c r="E54" s="36" t="s">
        <v>159</v>
      </c>
      <c r="F54" s="23">
        <v>25</v>
      </c>
      <c r="G54" s="23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="5" customFormat="1" ht="27" customHeight="1" spans="1:32">
      <c r="A55" s="22" t="s">
        <v>160</v>
      </c>
      <c r="B55" s="23" t="s">
        <v>157</v>
      </c>
      <c r="C55" s="24" t="s">
        <v>9</v>
      </c>
      <c r="D55" s="23" t="s">
        <v>161</v>
      </c>
      <c r="E55" s="36" t="s">
        <v>162</v>
      </c>
      <c r="F55" s="23">
        <v>15</v>
      </c>
      <c r="G55" s="2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="5" customFormat="1" ht="27" customHeight="1" spans="1:32">
      <c r="A56" s="22" t="s">
        <v>163</v>
      </c>
      <c r="B56" s="24" t="s">
        <v>164</v>
      </c>
      <c r="C56" s="24" t="s">
        <v>9</v>
      </c>
      <c r="D56" s="23" t="s">
        <v>165</v>
      </c>
      <c r="E56" s="25" t="s">
        <v>166</v>
      </c>
      <c r="F56" s="23">
        <v>25</v>
      </c>
      <c r="G56" s="23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="6" customFormat="1" ht="27" customHeight="1" spans="1:32">
      <c r="A57" s="22" t="s">
        <v>167</v>
      </c>
      <c r="B57" s="23" t="s">
        <v>168</v>
      </c>
      <c r="C57" s="23" t="s">
        <v>39</v>
      </c>
      <c r="D57" s="23" t="s">
        <v>169</v>
      </c>
      <c r="E57" s="25" t="s">
        <v>170</v>
      </c>
      <c r="F57" s="23">
        <v>22</v>
      </c>
      <c r="G57" s="2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="7" customFormat="1" ht="27" customHeight="1" spans="1:32">
      <c r="A58" s="22" t="s">
        <v>171</v>
      </c>
      <c r="B58" s="24" t="s">
        <v>172</v>
      </c>
      <c r="C58" s="24" t="s">
        <v>9</v>
      </c>
      <c r="D58" s="24" t="s">
        <v>173</v>
      </c>
      <c r="E58" s="30" t="s">
        <v>173</v>
      </c>
      <c r="F58" s="24">
        <v>15</v>
      </c>
      <c r="G58" s="37"/>
    </row>
    <row r="59" s="7" customFormat="1" ht="27" customHeight="1" spans="1:32">
      <c r="A59" s="22" t="s">
        <v>174</v>
      </c>
      <c r="B59" s="24" t="s">
        <v>175</v>
      </c>
      <c r="C59" s="23" t="s">
        <v>39</v>
      </c>
      <c r="D59" s="24" t="s">
        <v>176</v>
      </c>
      <c r="E59" s="30" t="s">
        <v>177</v>
      </c>
      <c r="F59" s="24">
        <v>22</v>
      </c>
      <c r="G59" s="37"/>
    </row>
    <row r="60" s="4" customFormat="1" ht="27" customHeight="1" spans="1:32">
      <c r="A60" s="22" t="s">
        <v>178</v>
      </c>
      <c r="B60" s="24" t="s">
        <v>179</v>
      </c>
      <c r="C60" s="24" t="s">
        <v>39</v>
      </c>
      <c r="D60" s="24" t="s">
        <v>152</v>
      </c>
      <c r="E60" s="31" t="s">
        <v>180</v>
      </c>
      <c r="F60" s="32">
        <v>24</v>
      </c>
      <c r="G60" s="32"/>
    </row>
    <row r="61" s="4" customFormat="1" ht="27" customHeight="1" spans="1:32">
      <c r="A61" s="22" t="s">
        <v>181</v>
      </c>
      <c r="B61" s="24" t="s">
        <v>182</v>
      </c>
      <c r="C61" s="24" t="s">
        <v>39</v>
      </c>
      <c r="D61" s="24" t="s">
        <v>152</v>
      </c>
      <c r="E61" s="31" t="s">
        <v>183</v>
      </c>
      <c r="F61" s="32">
        <v>25</v>
      </c>
      <c r="G61" s="32"/>
    </row>
    <row r="62" s="4" customFormat="1" ht="27" customHeight="1" spans="1:32">
      <c r="A62" s="22" t="s">
        <v>184</v>
      </c>
      <c r="B62" s="24" t="s">
        <v>185</v>
      </c>
      <c r="C62" s="28" t="s">
        <v>39</v>
      </c>
      <c r="D62" s="24" t="s">
        <v>152</v>
      </c>
      <c r="E62" s="30" t="s">
        <v>186</v>
      </c>
      <c r="F62" s="24">
        <v>26</v>
      </c>
      <c r="G62" s="32"/>
    </row>
    <row r="63" s="4" customFormat="1" ht="27" customHeight="1" spans="1:32">
      <c r="A63" s="22" t="s">
        <v>187</v>
      </c>
      <c r="B63" s="24" t="s">
        <v>188</v>
      </c>
      <c r="C63" s="24" t="s">
        <v>9</v>
      </c>
      <c r="D63" s="24" t="s">
        <v>189</v>
      </c>
      <c r="E63" s="30" t="s">
        <v>190</v>
      </c>
      <c r="F63" s="24">
        <v>16</v>
      </c>
      <c r="G63" s="32"/>
    </row>
    <row r="64" s="4" customFormat="1" ht="29" customHeight="1" spans="1:32">
      <c r="A64" s="22" t="s">
        <v>191</v>
      </c>
      <c r="B64" s="23" t="s">
        <v>192</v>
      </c>
      <c r="C64" s="28" t="s">
        <v>39</v>
      </c>
      <c r="D64" s="23" t="s">
        <v>193</v>
      </c>
      <c r="E64" s="25" t="s">
        <v>193</v>
      </c>
      <c r="F64" s="23">
        <v>25</v>
      </c>
      <c r="G64" s="23"/>
    </row>
    <row r="65" s="4" customFormat="1" ht="27" customHeight="1" spans="1:7">
      <c r="A65" s="22" t="s">
        <v>194</v>
      </c>
      <c r="B65" s="23" t="s">
        <v>195</v>
      </c>
      <c r="C65" s="24" t="s">
        <v>9</v>
      </c>
      <c r="D65" s="23" t="s">
        <v>196</v>
      </c>
      <c r="E65" s="25" t="s">
        <v>196</v>
      </c>
      <c r="F65" s="23">
        <v>25</v>
      </c>
      <c r="G65" s="23"/>
    </row>
    <row r="66" s="4" customFormat="1" ht="27" customHeight="1" spans="1:7">
      <c r="A66" s="22" t="s">
        <v>197</v>
      </c>
      <c r="B66" s="24" t="s">
        <v>198</v>
      </c>
      <c r="C66" s="24" t="s">
        <v>9</v>
      </c>
      <c r="D66" s="24" t="s">
        <v>199</v>
      </c>
      <c r="E66" s="30" t="s">
        <v>199</v>
      </c>
      <c r="F66" s="24">
        <v>15</v>
      </c>
      <c r="G66" s="23"/>
    </row>
    <row r="67" s="4" customFormat="1" ht="27" customHeight="1" spans="1:7">
      <c r="A67" s="22" t="s">
        <v>200</v>
      </c>
      <c r="B67" s="32" t="s">
        <v>201</v>
      </c>
      <c r="C67" s="23" t="s">
        <v>9</v>
      </c>
      <c r="D67" s="32" t="s">
        <v>202</v>
      </c>
      <c r="E67" s="31" t="s">
        <v>203</v>
      </c>
      <c r="F67" s="32">
        <v>20</v>
      </c>
      <c r="G67" s="32"/>
    </row>
    <row r="68" s="4" customFormat="1" ht="27" customHeight="1" spans="1:7">
      <c r="A68" s="22" t="s">
        <v>204</v>
      </c>
      <c r="B68" s="23" t="s">
        <v>205</v>
      </c>
      <c r="C68" s="23" t="s">
        <v>9</v>
      </c>
      <c r="D68" s="23" t="s">
        <v>206</v>
      </c>
      <c r="E68" s="25" t="s">
        <v>207</v>
      </c>
      <c r="F68" s="23">
        <v>15</v>
      </c>
      <c r="G68" s="23"/>
    </row>
    <row r="69" s="4" customFormat="1" ht="27" customHeight="1" spans="1:7">
      <c r="A69" s="22" t="s">
        <v>208</v>
      </c>
      <c r="B69" s="23" t="s">
        <v>209</v>
      </c>
      <c r="C69" s="28" t="s">
        <v>39</v>
      </c>
      <c r="D69" s="23" t="s">
        <v>210</v>
      </c>
      <c r="E69" s="25" t="s">
        <v>210</v>
      </c>
      <c r="F69" s="23">
        <v>21</v>
      </c>
      <c r="G69" s="23"/>
    </row>
    <row r="70" s="4" customFormat="1" ht="27" customHeight="1" spans="1:7">
      <c r="A70" s="22" t="s">
        <v>211</v>
      </c>
      <c r="B70" s="23" t="s">
        <v>205</v>
      </c>
      <c r="C70" s="23" t="s">
        <v>9</v>
      </c>
      <c r="D70" s="23" t="s">
        <v>212</v>
      </c>
      <c r="E70" s="25" t="s">
        <v>213</v>
      </c>
      <c r="F70" s="23">
        <v>13</v>
      </c>
      <c r="G70" s="23"/>
    </row>
    <row r="71" s="4" customFormat="1" ht="27" customHeight="1" spans="1:7">
      <c r="A71" s="22" t="s">
        <v>214</v>
      </c>
      <c r="B71" s="23" t="s">
        <v>59</v>
      </c>
      <c r="C71" s="23" t="s">
        <v>9</v>
      </c>
      <c r="D71" s="23" t="s">
        <v>215</v>
      </c>
      <c r="E71" s="25" t="s">
        <v>215</v>
      </c>
      <c r="F71" s="23">
        <v>22</v>
      </c>
      <c r="G71" s="23"/>
    </row>
    <row r="72" s="4" customFormat="1" ht="27" customHeight="1" spans="1:7">
      <c r="A72" s="22" t="s">
        <v>216</v>
      </c>
      <c r="B72" s="24" t="s">
        <v>217</v>
      </c>
      <c r="C72" s="28" t="s">
        <v>39</v>
      </c>
      <c r="D72" s="24" t="s">
        <v>218</v>
      </c>
      <c r="E72" s="31" t="s">
        <v>219</v>
      </c>
      <c r="F72" s="32">
        <v>20</v>
      </c>
      <c r="G72" s="32"/>
    </row>
    <row r="73" s="4" customFormat="1" ht="27" customHeight="1" spans="1:7">
      <c r="A73" s="22" t="s">
        <v>220</v>
      </c>
      <c r="B73" s="24" t="s">
        <v>221</v>
      </c>
      <c r="C73" s="24" t="s">
        <v>9</v>
      </c>
      <c r="D73" s="24" t="s">
        <v>222</v>
      </c>
      <c r="E73" s="31" t="s">
        <v>222</v>
      </c>
      <c r="F73" s="32">
        <v>10</v>
      </c>
      <c r="G73" s="32"/>
    </row>
    <row r="74" s="4" customFormat="1" ht="27" customHeight="1" spans="1:7">
      <c r="A74" s="22" t="s">
        <v>223</v>
      </c>
      <c r="B74" s="24" t="s">
        <v>224</v>
      </c>
      <c r="C74" s="24" t="s">
        <v>9</v>
      </c>
      <c r="D74" s="24" t="s">
        <v>225</v>
      </c>
      <c r="E74" s="31" t="s">
        <v>225</v>
      </c>
      <c r="F74" s="32">
        <v>7</v>
      </c>
      <c r="G74" s="32"/>
    </row>
    <row r="75" s="4" customFormat="1" ht="27" customHeight="1" spans="1:7">
      <c r="A75" s="22" t="s">
        <v>226</v>
      </c>
      <c r="B75" s="24" t="s">
        <v>224</v>
      </c>
      <c r="C75" s="24" t="s">
        <v>9</v>
      </c>
      <c r="D75" s="24" t="s">
        <v>227</v>
      </c>
      <c r="E75" s="31" t="s">
        <v>227</v>
      </c>
      <c r="F75" s="32">
        <v>7</v>
      </c>
      <c r="G75" s="32"/>
    </row>
    <row r="76" s="4" customFormat="1" ht="27" customHeight="1" spans="1:7">
      <c r="A76" s="22" t="s">
        <v>228</v>
      </c>
      <c r="B76" s="24" t="s">
        <v>229</v>
      </c>
      <c r="C76" s="24" t="s">
        <v>9</v>
      </c>
      <c r="D76" s="24" t="s">
        <v>230</v>
      </c>
      <c r="E76" s="31" t="s">
        <v>230</v>
      </c>
      <c r="F76" s="32">
        <v>14</v>
      </c>
      <c r="G76" s="32"/>
    </row>
    <row r="77" s="4" customFormat="1" ht="27" customHeight="1" spans="1:7">
      <c r="A77" s="22" t="s">
        <v>231</v>
      </c>
      <c r="B77" s="24" t="s">
        <v>229</v>
      </c>
      <c r="C77" s="24" t="s">
        <v>9</v>
      </c>
      <c r="D77" s="24" t="s">
        <v>232</v>
      </c>
      <c r="E77" s="31" t="s">
        <v>233</v>
      </c>
      <c r="F77" s="32">
        <v>15</v>
      </c>
      <c r="G77" s="32"/>
    </row>
    <row r="78" s="4" customFormat="1" ht="27" customHeight="1" spans="1:7">
      <c r="A78" s="22" t="s">
        <v>234</v>
      </c>
      <c r="B78" s="24" t="s">
        <v>65</v>
      </c>
      <c r="C78" s="24" t="s">
        <v>9</v>
      </c>
      <c r="D78" s="24" t="s">
        <v>235</v>
      </c>
      <c r="E78" s="31" t="s">
        <v>236</v>
      </c>
      <c r="F78" s="32">
        <v>18</v>
      </c>
      <c r="G78" s="32"/>
    </row>
    <row r="79" s="4" customFormat="1" ht="27" customHeight="1" spans="1:7">
      <c r="A79" s="22" t="s">
        <v>237</v>
      </c>
      <c r="B79" s="24" t="s">
        <v>238</v>
      </c>
      <c r="C79" s="28" t="s">
        <v>39</v>
      </c>
      <c r="D79" s="24" t="s">
        <v>239</v>
      </c>
      <c r="E79" s="31" t="s">
        <v>240</v>
      </c>
      <c r="F79" s="32">
        <v>12</v>
      </c>
      <c r="G79" s="32"/>
    </row>
    <row r="80" s="4" customFormat="1" ht="27" customHeight="1" spans="1:7">
      <c r="A80" s="22" t="s">
        <v>241</v>
      </c>
      <c r="B80" s="23" t="s">
        <v>242</v>
      </c>
      <c r="C80" s="28" t="s">
        <v>39</v>
      </c>
      <c r="D80" s="24" t="s">
        <v>152</v>
      </c>
      <c r="E80" s="31" t="s">
        <v>243</v>
      </c>
      <c r="F80" s="32">
        <v>23</v>
      </c>
      <c r="G80" s="32"/>
    </row>
    <row r="81" s="4" customFormat="1" ht="27" customHeight="1" spans="1:7">
      <c r="A81" s="22" t="s">
        <v>244</v>
      </c>
      <c r="B81" s="23" t="s">
        <v>245</v>
      </c>
      <c r="C81" s="28" t="s">
        <v>39</v>
      </c>
      <c r="D81" s="32" t="s">
        <v>152</v>
      </c>
      <c r="E81" s="25" t="s">
        <v>246</v>
      </c>
      <c r="F81" s="28">
        <v>24</v>
      </c>
      <c r="G81" s="32"/>
    </row>
    <row r="82" s="4" customFormat="1" ht="27" customHeight="1" spans="1:7">
      <c r="A82" s="22" t="s">
        <v>247</v>
      </c>
      <c r="B82" s="23" t="s">
        <v>248</v>
      </c>
      <c r="C82" s="28" t="s">
        <v>39</v>
      </c>
      <c r="D82" s="32" t="s">
        <v>152</v>
      </c>
      <c r="E82" s="25" t="s">
        <v>249</v>
      </c>
      <c r="F82" s="23">
        <v>13</v>
      </c>
      <c r="G82" s="23"/>
    </row>
    <row r="83" s="4" customFormat="1" ht="27" customHeight="1" spans="1:7">
      <c r="A83" s="22" t="s">
        <v>250</v>
      </c>
      <c r="B83" s="23" t="s">
        <v>251</v>
      </c>
      <c r="C83" s="28" t="s">
        <v>9</v>
      </c>
      <c r="D83" s="23" t="s">
        <v>252</v>
      </c>
      <c r="E83" s="25" t="s">
        <v>253</v>
      </c>
      <c r="F83" s="23">
        <v>8</v>
      </c>
      <c r="G83" s="23"/>
    </row>
    <row r="84" s="4" customFormat="1" ht="27" customHeight="1" spans="1:7">
      <c r="A84" s="22" t="s">
        <v>254</v>
      </c>
      <c r="B84" s="23" t="s">
        <v>251</v>
      </c>
      <c r="C84" s="28" t="s">
        <v>39</v>
      </c>
      <c r="D84" s="32" t="s">
        <v>152</v>
      </c>
      <c r="E84" s="31" t="s">
        <v>255</v>
      </c>
      <c r="F84" s="32">
        <v>23</v>
      </c>
      <c r="G84" s="38"/>
    </row>
    <row r="85" s="4" customFormat="1" ht="27" customHeight="1" spans="1:7">
      <c r="A85" s="22" t="s">
        <v>256</v>
      </c>
      <c r="B85" s="39" t="s">
        <v>257</v>
      </c>
      <c r="C85" s="39" t="s">
        <v>39</v>
      </c>
      <c r="D85" s="40" t="s">
        <v>258</v>
      </c>
      <c r="E85" s="25" t="s">
        <v>259</v>
      </c>
      <c r="F85" s="23">
        <v>22</v>
      </c>
      <c r="G85" s="23"/>
    </row>
    <row r="86" s="4" customFormat="1" ht="27" customHeight="1" spans="1:7">
      <c r="A86" s="22" t="s">
        <v>260</v>
      </c>
      <c r="B86" s="23" t="s">
        <v>261</v>
      </c>
      <c r="C86" s="28" t="s">
        <v>9</v>
      </c>
      <c r="D86" s="39" t="s">
        <v>262</v>
      </c>
      <c r="E86" s="25" t="s">
        <v>263</v>
      </c>
      <c r="F86" s="23">
        <v>18</v>
      </c>
      <c r="G86" s="41"/>
    </row>
    <row r="87" s="4" customFormat="1" ht="27" customHeight="1" spans="1:7">
      <c r="A87" s="22" t="s">
        <v>264</v>
      </c>
      <c r="B87" s="28" t="s">
        <v>265</v>
      </c>
      <c r="C87" s="28" t="s">
        <v>9</v>
      </c>
      <c r="D87" s="28" t="s">
        <v>266</v>
      </c>
      <c r="E87" s="33" t="s">
        <v>267</v>
      </c>
      <c r="F87" s="28">
        <v>25</v>
      </c>
      <c r="G87" s="32"/>
    </row>
    <row r="88" s="4" customFormat="1" ht="27" customHeight="1" spans="1:7">
      <c r="A88" s="22" t="s">
        <v>268</v>
      </c>
      <c r="B88" s="23" t="s">
        <v>269</v>
      </c>
      <c r="C88" s="28" t="s">
        <v>39</v>
      </c>
      <c r="D88" s="23" t="s">
        <v>270</v>
      </c>
      <c r="E88" s="25" t="s">
        <v>271</v>
      </c>
      <c r="F88" s="23">
        <v>22</v>
      </c>
      <c r="G88" s="32"/>
    </row>
    <row r="89" s="4" customFormat="1" ht="27" customHeight="1" spans="1:7">
      <c r="A89" s="22" t="s">
        <v>272</v>
      </c>
      <c r="B89" s="28" t="s">
        <v>273</v>
      </c>
      <c r="C89" s="28" t="s">
        <v>39</v>
      </c>
      <c r="D89" s="28" t="s">
        <v>274</v>
      </c>
      <c r="E89" s="33" t="s">
        <v>275</v>
      </c>
      <c r="F89" s="28">
        <v>15</v>
      </c>
      <c r="G89" s="42"/>
    </row>
    <row r="90" s="8" customFormat="1" ht="23" customHeight="1" spans="1:7">
      <c r="A90" s="14">
        <v>17</v>
      </c>
      <c r="B90" s="21" t="s">
        <v>8</v>
      </c>
      <c r="C90" s="21" t="s">
        <v>276</v>
      </c>
      <c r="D90" s="21" t="s">
        <v>277</v>
      </c>
      <c r="E90" s="20" t="s">
        <v>278</v>
      </c>
      <c r="F90" s="28">
        <v>10</v>
      </c>
      <c r="G90" s="43"/>
    </row>
    <row r="91" ht="25" customHeight="1" spans="1:7">
      <c r="A91" s="14"/>
      <c r="B91" s="44" t="s">
        <v>279</v>
      </c>
      <c r="C91" s="44"/>
      <c r="D91" s="44"/>
      <c r="E91" s="45"/>
      <c r="F91" s="44">
        <f>F3+F4+F5+F6+F7+F8+F9+F10+F11+F12+F13+F14+F15+F16+F17+F31+F90</f>
        <v>3195</v>
      </c>
      <c r="G91" s="43"/>
    </row>
  </sheetData>
  <mergeCells count="1">
    <mergeCell ref="A1:G1"/>
  </mergeCells>
  <dataValidations count="1">
    <dataValidation type="list" allowBlank="1" showInputMessage="1" showErrorMessage="1" sqref="C28 C52 C54 C57 C59 C1:C2 C40:C46">
      <formula1>"产业发展,就业项目,乡村建设行动,易地搬迁后扶,巩固三保障成果,乡村治理和精神文明建设,项目管理费,其它"</formula1>
    </dataValidation>
  </dataValidations>
  <printOptions horizontalCentered="1"/>
  <pageMargins left="0.554861111111111" right="0.590277777777778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明细表（定稿）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白夜</cp:lastModifiedBy>
  <dcterms:created xsi:type="dcterms:W3CDTF">2026-07-15T08:24:18Z</dcterms:created>
  <dcterms:modified xsi:type="dcterms:W3CDTF">2026-07-15T08:24:30Z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8AD09B4F629F40E3B28D8F271E1E4C0D_11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