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R农业种植业表格\2026\26稻谷目标\26稻谷台账（各乡镇）\26稻谷补贴台账（冷水滩以及各乡镇）有改动\26年稻谷补贴公示名单\"/>
    </mc:Choice>
  </mc:AlternateContent>
  <bookViews>
    <workbookView windowWidth="27945" windowHeight="12375"/>
  </bookViews>
  <sheets>
    <sheet name="到户" sheetId="1" r:id="rId1"/>
    <sheet name="Sheet3" sheetId="3" state="hidden" r:id="rId2"/>
    <sheet name="Sheet4" sheetId="4" state="hidden" r:id="rId3"/>
  </sheets>
  <definedNames>
    <definedName name="_xlnm._FilterDatabase" localSheetId="0" hidden="1">到户!$P$1:$P$412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<sst xmlns="http://schemas.openxmlformats.org/spreadsheetml/2006/main" count="606" uniqueCount="470">
  <si>
    <t>附件1</t>
  </si>
  <si>
    <t>冷水滩区2026年稻谷补贴发放面积到户明细表</t>
  </si>
  <si>
    <t xml:space="preserve">                乡镇（街道）                村           组              时间：   年 月  日                  </t>
  </si>
  <si>
    <t>序号</t>
  </si>
  <si>
    <t>种植者姓名</t>
  </si>
  <si>
    <t>2026年水稻种植面积（亩）</t>
  </si>
  <si>
    <t>水稻种植稻谷补贴（70%）（普通稻）</t>
  </si>
  <si>
    <t>增加补贴部分（30%）</t>
  </si>
  <si>
    <t>早稻（亩）</t>
  </si>
  <si>
    <t>中稻（一季晚稻）（亩）</t>
  </si>
  <si>
    <t>晚稻（亩）</t>
  </si>
  <si>
    <t>合计</t>
  </si>
  <si>
    <t>优质稻（亩）</t>
  </si>
  <si>
    <t>适度规模经营种植面积（亩）</t>
  </si>
  <si>
    <t>订单种植入储备库（亩）</t>
  </si>
  <si>
    <t>早稻种植（含早稻集中育秧）（亩）</t>
  </si>
  <si>
    <t>张德福</t>
  </si>
  <si>
    <t>蒋子义</t>
  </si>
  <si>
    <t>张德政</t>
  </si>
  <si>
    <t>张德备</t>
  </si>
  <si>
    <t>张德荣</t>
  </si>
  <si>
    <t>张九九</t>
  </si>
  <si>
    <t>蒋竹凤</t>
  </si>
  <si>
    <t>蒋生永</t>
  </si>
  <si>
    <t>蒋生芳</t>
  </si>
  <si>
    <t>蒋先春</t>
  </si>
  <si>
    <t>黄仁斌</t>
  </si>
  <si>
    <t>刘高龙</t>
  </si>
  <si>
    <t>黄小兵</t>
  </si>
  <si>
    <t>刘艳军</t>
  </si>
  <si>
    <t>刘志艳</t>
  </si>
  <si>
    <t>肖满银</t>
  </si>
  <si>
    <t>黄仁友</t>
  </si>
  <si>
    <t>唐红玉</t>
  </si>
  <si>
    <t>刘祚国</t>
  </si>
  <si>
    <t>李运莲</t>
  </si>
  <si>
    <t>蒋金娥</t>
  </si>
  <si>
    <t>罗冬桂</t>
  </si>
  <si>
    <t>李绞宏</t>
  </si>
  <si>
    <t>黄美凤</t>
  </si>
  <si>
    <t>刘海华</t>
  </si>
  <si>
    <t>刘祖兰</t>
  </si>
  <si>
    <t>张冬云</t>
  </si>
  <si>
    <t>刘露春</t>
  </si>
  <si>
    <t>刘春亚</t>
  </si>
  <si>
    <t>刘冬亚</t>
  </si>
  <si>
    <t>刘年生</t>
  </si>
  <si>
    <t>刘园利</t>
  </si>
  <si>
    <t>刘仲军</t>
  </si>
  <si>
    <t>熊宗元</t>
  </si>
  <si>
    <t>肖军尤</t>
  </si>
  <si>
    <t>王三友</t>
  </si>
  <si>
    <t>刘军勇</t>
  </si>
  <si>
    <t>刘华生</t>
  </si>
  <si>
    <t>刘秋平</t>
  </si>
  <si>
    <t>刘军龙</t>
  </si>
  <si>
    <t>刘街生</t>
  </si>
  <si>
    <t>刘嫦娥</t>
  </si>
  <si>
    <t>张昭林</t>
  </si>
  <si>
    <t>徐顺英</t>
  </si>
  <si>
    <t>刘青砖</t>
  </si>
  <si>
    <t>刘涛</t>
  </si>
  <si>
    <t>黄顺元</t>
  </si>
  <si>
    <t>黄小跃</t>
  </si>
  <si>
    <t>黄跃军</t>
  </si>
  <si>
    <t>黄仲斌</t>
  </si>
  <si>
    <t>张华立</t>
  </si>
  <si>
    <t>张善清</t>
  </si>
  <si>
    <t>张友福</t>
  </si>
  <si>
    <t>张清华</t>
  </si>
  <si>
    <t>张长春</t>
  </si>
  <si>
    <t>张宗来</t>
  </si>
  <si>
    <t>张美福</t>
  </si>
  <si>
    <t>张吉民</t>
  </si>
  <si>
    <t>张国林</t>
  </si>
  <si>
    <t>伍道权</t>
  </si>
  <si>
    <t>张建</t>
  </si>
  <si>
    <t>张国军</t>
  </si>
  <si>
    <t>张国庆</t>
  </si>
  <si>
    <t>熊宗响</t>
  </si>
  <si>
    <t>熊贵凤</t>
  </si>
  <si>
    <t>熊运忠</t>
  </si>
  <si>
    <t>肖冬尤</t>
  </si>
  <si>
    <t>熊毅</t>
  </si>
  <si>
    <t>熊秋妹</t>
  </si>
  <si>
    <t>熊宗友</t>
  </si>
  <si>
    <t>周秋英</t>
  </si>
  <si>
    <t>刘国军</t>
  </si>
  <si>
    <t>刘高好</t>
  </si>
  <si>
    <t>戚海云</t>
  </si>
  <si>
    <t>刘高虎</t>
  </si>
  <si>
    <t>刘高勇</t>
  </si>
  <si>
    <t>刘高检</t>
  </si>
  <si>
    <t>刘开荣</t>
  </si>
  <si>
    <t>刘开龙</t>
  </si>
  <si>
    <t>刘华</t>
  </si>
  <si>
    <t>黄九玉</t>
  </si>
  <si>
    <t>张甲元</t>
  </si>
  <si>
    <t>张三一</t>
  </si>
  <si>
    <t>张建军</t>
  </si>
  <si>
    <t>张德林</t>
  </si>
  <si>
    <t>张甲生</t>
  </si>
  <si>
    <t>唐满姣</t>
  </si>
  <si>
    <t>张德武</t>
  </si>
  <si>
    <t>胡小兵</t>
  </si>
  <si>
    <t>胡小元</t>
  </si>
  <si>
    <t>胡芳甲</t>
  </si>
  <si>
    <t>胡三甲</t>
  </si>
  <si>
    <t>王桂兰</t>
  </si>
  <si>
    <t>胡方龙</t>
  </si>
  <si>
    <t>胡满妹</t>
  </si>
  <si>
    <t>胡小军</t>
  </si>
  <si>
    <t>胡灿华</t>
  </si>
  <si>
    <t>胡美玲</t>
  </si>
  <si>
    <t>伍艳春</t>
  </si>
  <si>
    <t>胡万军</t>
  </si>
  <si>
    <t>彭满妹</t>
  </si>
  <si>
    <t>胡方奇</t>
  </si>
  <si>
    <t>胡方林</t>
  </si>
  <si>
    <t>胡春山</t>
  </si>
  <si>
    <t>胡万福</t>
  </si>
  <si>
    <t>胡冬山</t>
  </si>
  <si>
    <t>胡跃平</t>
  </si>
  <si>
    <t>刘桂娥</t>
  </si>
  <si>
    <t>胡万寿</t>
  </si>
  <si>
    <t>胡方礼</t>
  </si>
  <si>
    <t>胡柏山</t>
  </si>
  <si>
    <t>彭翠玉</t>
  </si>
  <si>
    <t>欧双妹</t>
  </si>
  <si>
    <t>彭光清</t>
  </si>
  <si>
    <t>彭宏秀</t>
  </si>
  <si>
    <t>彭小铁</t>
  </si>
  <si>
    <t>彭四益</t>
  </si>
  <si>
    <t>彭光斌</t>
  </si>
  <si>
    <t>蒋美翠</t>
  </si>
  <si>
    <t>邓魁保</t>
  </si>
  <si>
    <t>彭小林</t>
  </si>
  <si>
    <t>彭宏杞</t>
  </si>
  <si>
    <t>唐永荣</t>
  </si>
  <si>
    <t>彭宏伟</t>
  </si>
  <si>
    <t>彭宏清</t>
  </si>
  <si>
    <t>彭和清</t>
  </si>
  <si>
    <t>彭国庆</t>
  </si>
  <si>
    <t>彭海清</t>
  </si>
  <si>
    <t>潘长春</t>
  </si>
  <si>
    <t>张柏林</t>
  </si>
  <si>
    <t>潘名亮</t>
  </si>
  <si>
    <t>潘明珠</t>
  </si>
  <si>
    <t>王江文</t>
  </si>
  <si>
    <t>潘响玲</t>
  </si>
  <si>
    <t>唐满玲</t>
  </si>
  <si>
    <t>胡诗华</t>
  </si>
  <si>
    <t>张德明</t>
  </si>
  <si>
    <t>王江彩</t>
  </si>
  <si>
    <t>张甲明</t>
  </si>
  <si>
    <t>张友明</t>
  </si>
  <si>
    <t>潘雨春</t>
  </si>
  <si>
    <t>胡诗明</t>
  </si>
  <si>
    <t>彭建英</t>
  </si>
  <si>
    <t>彭建军</t>
  </si>
  <si>
    <t>彭小荣</t>
  </si>
  <si>
    <t>彭建团</t>
  </si>
  <si>
    <t>王林元</t>
  </si>
  <si>
    <t>王冬元</t>
  </si>
  <si>
    <t>彭玉林</t>
  </si>
  <si>
    <t>王贵元</t>
  </si>
  <si>
    <t>黄仁高</t>
  </si>
  <si>
    <t>黄绍杰</t>
  </si>
  <si>
    <t>黄仁保</t>
  </si>
  <si>
    <t>黄明生</t>
  </si>
  <si>
    <t>彭光茂</t>
  </si>
  <si>
    <t>黄绍丰</t>
  </si>
  <si>
    <t>黄顺林</t>
  </si>
  <si>
    <t>黄夫元</t>
  </si>
  <si>
    <t>张小明</t>
  </si>
  <si>
    <t>魏明清</t>
  </si>
  <si>
    <t>张顺国</t>
  </si>
  <si>
    <t>邹兴宝</t>
  </si>
  <si>
    <t>张海军</t>
  </si>
  <si>
    <t>张富生</t>
  </si>
  <si>
    <t>邹兴花</t>
  </si>
  <si>
    <t>张春生</t>
  </si>
  <si>
    <t>张小军</t>
  </si>
  <si>
    <t>邓新生</t>
  </si>
  <si>
    <t>张智勇</t>
  </si>
  <si>
    <t>曾春元</t>
  </si>
  <si>
    <t>黄仁喜</t>
  </si>
  <si>
    <t>艾检妹</t>
  </si>
  <si>
    <t>张峰</t>
  </si>
  <si>
    <t>张小林</t>
  </si>
  <si>
    <t>张光凤</t>
  </si>
  <si>
    <t>张四苟</t>
  </si>
  <si>
    <t>张亚明</t>
  </si>
  <si>
    <t>张国顺</t>
  </si>
  <si>
    <t>张国佘</t>
  </si>
  <si>
    <t>张国合</t>
  </si>
  <si>
    <t>张小鱼</t>
  </si>
  <si>
    <t>张顺夫</t>
  </si>
  <si>
    <t>张有青</t>
  </si>
  <si>
    <t>张友家</t>
  </si>
  <si>
    <t>彭娥生</t>
  </si>
  <si>
    <t>张光权</t>
  </si>
  <si>
    <t>魏雪生</t>
  </si>
  <si>
    <t>魏雨生</t>
  </si>
  <si>
    <t>彭快生</t>
  </si>
  <si>
    <t>彭德生</t>
  </si>
  <si>
    <t>魏贤兵</t>
  </si>
  <si>
    <t>魏金生</t>
  </si>
  <si>
    <t>魏海龙</t>
  </si>
  <si>
    <t>唐建明</t>
  </si>
  <si>
    <t>唐许林</t>
  </si>
  <si>
    <t>唐建平</t>
  </si>
  <si>
    <t>唐玉娥</t>
  </si>
  <si>
    <t>唐海辉</t>
  </si>
  <si>
    <t>唐满春</t>
  </si>
  <si>
    <t>王革元</t>
  </si>
  <si>
    <t>张彩云</t>
  </si>
  <si>
    <t>唐建军</t>
  </si>
  <si>
    <t>刘年妹</t>
  </si>
  <si>
    <t>唐建仁</t>
  </si>
  <si>
    <t>唐爱国</t>
  </si>
  <si>
    <t>唐时田</t>
  </si>
  <si>
    <t>唐开柏</t>
  </si>
  <si>
    <t>唐三定</t>
  </si>
  <si>
    <t>唐时旺</t>
  </si>
  <si>
    <t>唐六员</t>
  </si>
  <si>
    <t>唐兴军</t>
  </si>
  <si>
    <t>唐荣华</t>
  </si>
  <si>
    <t>唐和平</t>
  </si>
  <si>
    <t>唐兴礼</t>
  </si>
  <si>
    <t>唐林生</t>
  </si>
  <si>
    <t>唐时平</t>
  </si>
  <si>
    <t>欧美松</t>
  </si>
  <si>
    <t>宋玉英</t>
  </si>
  <si>
    <t>唐时智</t>
  </si>
  <si>
    <t>宋小军</t>
  </si>
  <si>
    <t>唐顺冬</t>
  </si>
  <si>
    <t>唐秋冬</t>
  </si>
  <si>
    <t>唐秋生</t>
  </si>
  <si>
    <t>杨冬芽</t>
  </si>
  <si>
    <t>胡长平</t>
  </si>
  <si>
    <t>胡冬平</t>
  </si>
  <si>
    <t>胡国平</t>
  </si>
  <si>
    <t>陈来保</t>
  </si>
  <si>
    <t>陈玉保</t>
  </si>
  <si>
    <t>陈冬苟</t>
  </si>
  <si>
    <t>陈太余</t>
  </si>
  <si>
    <t>陈小平</t>
  </si>
  <si>
    <t>陈爱军</t>
  </si>
  <si>
    <t>陈爱平</t>
  </si>
  <si>
    <t>陈太军</t>
  </si>
  <si>
    <t>朱占国</t>
  </si>
  <si>
    <t>朱荣禄</t>
  </si>
  <si>
    <t>朱登明</t>
  </si>
  <si>
    <t>朱慧文</t>
  </si>
  <si>
    <t>胡桂云</t>
  </si>
  <si>
    <t>胡伍平</t>
  </si>
  <si>
    <t>陈太祯</t>
  </si>
  <si>
    <t>陈太福</t>
  </si>
  <si>
    <t>陈太明</t>
  </si>
  <si>
    <t>胡明平</t>
  </si>
  <si>
    <t>陈太付</t>
  </si>
  <si>
    <t>陈太发</t>
  </si>
  <si>
    <t>陈太营</t>
  </si>
  <si>
    <t>陈红云</t>
  </si>
  <si>
    <t>陈青平</t>
  </si>
  <si>
    <t>陈太禄</t>
  </si>
  <si>
    <t>陈太祥</t>
  </si>
  <si>
    <t>陈太蒙</t>
  </si>
  <si>
    <t>陈满苟</t>
  </si>
  <si>
    <t>陈平来</t>
  </si>
  <si>
    <t>陈春华</t>
  </si>
  <si>
    <t>何翠兰</t>
  </si>
  <si>
    <t>陈小荣</t>
  </si>
  <si>
    <t>胡建国</t>
  </si>
  <si>
    <t>张先妹</t>
  </si>
  <si>
    <t>何凤英</t>
  </si>
  <si>
    <t>盛苹苹</t>
  </si>
  <si>
    <t>陈建斌</t>
  </si>
  <si>
    <t>陈小兵</t>
  </si>
  <si>
    <t>张德堂</t>
  </si>
  <si>
    <t>张德建</t>
  </si>
  <si>
    <t>张德辉</t>
  </si>
  <si>
    <t>张解放</t>
  </si>
  <si>
    <t>张建华</t>
  </si>
  <si>
    <t>刘锋</t>
  </si>
  <si>
    <t>张伟国</t>
  </si>
  <si>
    <t>张燕春</t>
  </si>
  <si>
    <t>张光建</t>
  </si>
  <si>
    <t>张友发</t>
  </si>
  <si>
    <t>张燕林</t>
  </si>
  <si>
    <t>张友铁</t>
  </si>
  <si>
    <t>张德元</t>
  </si>
  <si>
    <t>张冬生</t>
  </si>
  <si>
    <t>张福清</t>
  </si>
  <si>
    <t>张贵元</t>
  </si>
  <si>
    <t>张建清</t>
  </si>
  <si>
    <t>张小胖</t>
  </si>
  <si>
    <t>唐念军</t>
  </si>
  <si>
    <t>李凤秀</t>
  </si>
  <si>
    <t>张满秋</t>
  </si>
  <si>
    <t>陈斌</t>
  </si>
  <si>
    <t>唐小虎</t>
  </si>
  <si>
    <t>陈七林</t>
  </si>
  <si>
    <t>芦云春</t>
  </si>
  <si>
    <t>张春明</t>
  </si>
  <si>
    <t>陈辉清</t>
  </si>
  <si>
    <t>张春林</t>
  </si>
  <si>
    <t>张永红</t>
  </si>
  <si>
    <t>张光华</t>
  </si>
  <si>
    <t>张吉砖</t>
  </si>
  <si>
    <t>张忠华</t>
  </si>
  <si>
    <t>罗玉艳</t>
  </si>
  <si>
    <t>张林山</t>
  </si>
  <si>
    <t>张东生</t>
  </si>
  <si>
    <t>张华</t>
  </si>
  <si>
    <t>张艳林</t>
  </si>
  <si>
    <t>张国栋</t>
  </si>
  <si>
    <t>张跃武</t>
  </si>
  <si>
    <t>张瑞林</t>
  </si>
  <si>
    <t>张下生</t>
  </si>
  <si>
    <t>郭宏凡</t>
  </si>
  <si>
    <t>张企</t>
  </si>
  <si>
    <t>张德华</t>
  </si>
  <si>
    <t>张军</t>
  </si>
  <si>
    <t>张海燕</t>
  </si>
  <si>
    <t>张顺林</t>
  </si>
  <si>
    <t>张顺松</t>
  </si>
  <si>
    <t>张善松</t>
  </si>
  <si>
    <t>张双</t>
  </si>
  <si>
    <t>张光清</t>
  </si>
  <si>
    <t>张海荣</t>
  </si>
  <si>
    <t>李海专</t>
  </si>
  <si>
    <t>张荣辉</t>
  </si>
  <si>
    <t>张爱民</t>
  </si>
  <si>
    <t>张嗣财</t>
  </si>
  <si>
    <t>郭蓉</t>
  </si>
  <si>
    <t>严兴贵</t>
  </si>
  <si>
    <t>严中宝</t>
  </si>
  <si>
    <t>严小雪</t>
  </si>
  <si>
    <t>李昌林</t>
  </si>
  <si>
    <t>严海军</t>
  </si>
  <si>
    <t>严开庆</t>
  </si>
  <si>
    <t>严中亮</t>
  </si>
  <si>
    <t>严宗兴</t>
  </si>
  <si>
    <t>严宗华</t>
  </si>
  <si>
    <t>严兴华</t>
  </si>
  <si>
    <t>严毅</t>
  </si>
  <si>
    <t>严小春</t>
  </si>
  <si>
    <t>严宗辉</t>
  </si>
  <si>
    <t>严中喜</t>
  </si>
  <si>
    <t>严华兵</t>
  </si>
  <si>
    <t>严军</t>
  </si>
  <si>
    <t>李运旗</t>
  </si>
  <si>
    <t>李小毛</t>
  </si>
  <si>
    <t>李建设</t>
  </si>
  <si>
    <t>李新华</t>
  </si>
  <si>
    <t>李小军</t>
  </si>
  <si>
    <t>张明红</t>
  </si>
  <si>
    <t>李长春</t>
  </si>
  <si>
    <t>李四海</t>
  </si>
  <si>
    <t>吴教海</t>
  </si>
  <si>
    <t>李明</t>
  </si>
  <si>
    <t>李军</t>
  </si>
  <si>
    <t>张鸾凤</t>
  </si>
  <si>
    <t>李建民</t>
  </si>
  <si>
    <t>李少华</t>
  </si>
  <si>
    <t>李桂林</t>
  </si>
  <si>
    <t>李建军</t>
  </si>
  <si>
    <t>李昌銮</t>
  </si>
  <si>
    <t>陈丽芽</t>
  </si>
  <si>
    <t>张跃林</t>
  </si>
  <si>
    <t>谢平燕</t>
  </si>
  <si>
    <t>张会生</t>
  </si>
  <si>
    <t>唐尧新</t>
  </si>
  <si>
    <t>唐石山</t>
  </si>
  <si>
    <t>俞雅林</t>
  </si>
  <si>
    <t>唐先刚</t>
  </si>
  <si>
    <t>唐三元</t>
  </si>
  <si>
    <t>张宏水</t>
  </si>
  <si>
    <t>张宏堂</t>
  </si>
  <si>
    <t>张顺德</t>
  </si>
  <si>
    <t>张美林</t>
  </si>
  <si>
    <t>张平林</t>
  </si>
  <si>
    <t>张宏福</t>
  </si>
  <si>
    <t>周建军</t>
  </si>
  <si>
    <t>张宏庆</t>
  </si>
  <si>
    <t>张庆华</t>
  </si>
  <si>
    <t>桂君林</t>
  </si>
  <si>
    <t>严兴元</t>
  </si>
  <si>
    <t>严兴海</t>
  </si>
  <si>
    <t>严智兴</t>
  </si>
  <si>
    <t>严中建</t>
  </si>
  <si>
    <t>严兴民</t>
  </si>
  <si>
    <t>严中告</t>
  </si>
  <si>
    <t>严中海</t>
  </si>
  <si>
    <t>严中华</t>
  </si>
  <si>
    <t>严小林</t>
  </si>
  <si>
    <t>严中满</t>
  </si>
  <si>
    <t>严朝军</t>
  </si>
  <si>
    <t>张玉凤</t>
  </si>
  <si>
    <t>严四元</t>
  </si>
  <si>
    <t>张拥军</t>
  </si>
  <si>
    <t>张文</t>
  </si>
  <si>
    <t>张锦军</t>
  </si>
  <si>
    <t>张会华</t>
  </si>
  <si>
    <t xml:space="preserve">                                         </t>
  </si>
  <si>
    <t>注意：适度规模经营是指承包30亩以上水田面积且单季种植水稻30亩以上的种粮大户；订单种植入储备库是指各种植大户与丰穗公司签订的订单且入库的数量进行的补贴。</t>
  </si>
  <si>
    <t>乡镇</t>
  </si>
  <si>
    <t>村名</t>
  </si>
  <si>
    <t>身份证号</t>
  </si>
  <si>
    <t>组别</t>
  </si>
  <si>
    <t>农户姓名</t>
  </si>
  <si>
    <t>电话</t>
  </si>
  <si>
    <t>银行卡号</t>
  </si>
  <si>
    <t>晚稻面积</t>
  </si>
  <si>
    <t>申报补贴面积</t>
  </si>
  <si>
    <t>珊瑚街道</t>
  </si>
  <si>
    <t>马坪社区</t>
  </si>
  <si>
    <t>432902197110205310</t>
  </si>
  <si>
    <t>栗山组</t>
  </si>
  <si>
    <t>81013850013768483</t>
  </si>
  <si>
    <t>432902196412265314</t>
  </si>
  <si>
    <t>81013850013765493</t>
  </si>
  <si>
    <t>432902197508285314</t>
  </si>
  <si>
    <t>黄三华</t>
  </si>
  <si>
    <t>81013850013763542</t>
  </si>
  <si>
    <t>苗湾组</t>
  </si>
  <si>
    <t>432902196701205115</t>
  </si>
  <si>
    <t>老村组</t>
  </si>
  <si>
    <t>91020001500384597011</t>
  </si>
  <si>
    <t>43290219520527511X</t>
  </si>
  <si>
    <t>81013850016449442</t>
  </si>
  <si>
    <t>432902197206245157</t>
  </si>
  <si>
    <t>91020001500384498011</t>
  </si>
  <si>
    <t>432902196310215113</t>
  </si>
  <si>
    <t>91020001500384457011</t>
  </si>
  <si>
    <t>43290219690112511X</t>
  </si>
  <si>
    <t>91022270012926278011</t>
  </si>
  <si>
    <t>432902196810095111</t>
  </si>
  <si>
    <t>91020001500384360011</t>
  </si>
  <si>
    <t>432902198308075114</t>
  </si>
  <si>
    <t>张飞</t>
  </si>
  <si>
    <t>91022270013645183011</t>
  </si>
  <si>
    <t>43290219730313511X</t>
  </si>
  <si>
    <t>91020001500384584011</t>
  </si>
  <si>
    <t>432902197002105144</t>
  </si>
  <si>
    <t>大院子组</t>
  </si>
  <si>
    <t>6230901818134133307</t>
  </si>
  <si>
    <t>432902196909285134</t>
  </si>
  <si>
    <t>金门组</t>
  </si>
  <si>
    <t>91022270011002848011</t>
  </si>
  <si>
    <t>432901196912108394</t>
  </si>
  <si>
    <t>庙山组</t>
  </si>
  <si>
    <t>蒋善进</t>
  </si>
  <si>
    <t>6230901818134132523</t>
  </si>
  <si>
    <t>铺里组</t>
  </si>
  <si>
    <t>横塘组</t>
  </si>
  <si>
    <t>早禾冲组</t>
  </si>
  <si>
    <t>毛竹山组</t>
  </si>
  <si>
    <t>庄房组</t>
  </si>
  <si>
    <t>432902196907215167</t>
  </si>
  <si>
    <t>观子塘组</t>
  </si>
  <si>
    <t>81013850013762935</t>
  </si>
  <si>
    <t>杨家塘</t>
  </si>
  <si>
    <t>432902196307175130</t>
  </si>
  <si>
    <t>下甘塘</t>
  </si>
  <si>
    <t>熊宗好</t>
  </si>
  <si>
    <t>91022270012956733011</t>
  </si>
  <si>
    <t>马坪社区小计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</si>
</sst>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0">
    <font>
      <sz val="11"/>
      <color theme="1"/>
      <name val="宋体"/>
      <charset val="134"/>
      <scheme val="minor"/>
    </font>
    <font>
      <sz val="11"/>
      <color theme="1"/>
      <name val="华文仿宋"/>
      <charset val="134"/>
    </font>
    <font>
      <sz val="12"/>
      <color rgb="FFFF0000"/>
      <name val="华文仿宋"/>
      <charset val="134"/>
    </font>
    <font>
      <sz val="12"/>
      <color rgb="FF000000"/>
      <name val="华文仿宋"/>
      <charset val="134"/>
    </font>
    <font>
      <sz val="12"/>
      <color theme="1"/>
      <name val="华文仿宋"/>
      <charset val="134"/>
    </font>
    <font>
      <sz val="11"/>
      <name val="宋体"/>
      <charset val="134"/>
      <scheme val="minor"/>
    </font>
    <font>
      <sz val="10"/>
      <name val="宋体"/>
      <charset val="134"/>
    </font>
    <font>
      <sz val="11"/>
      <color rgb="FFFF0000"/>
      <name val="宋体"/>
      <charset val="134"/>
      <scheme val="minor"/>
    </font>
    <font>
      <sz val="12"/>
      <name val="华文仿宋"/>
      <charset val="134"/>
    </font>
    <font>
      <sz val="10"/>
      <color rgb="FF000000"/>
      <name val="宋体"/>
      <charset val="134"/>
      <scheme val="minor"/>
    </font>
    <font>
      <sz val="11"/>
      <color rgb="FFFF0000"/>
      <name val="华文仿宋"/>
      <charset val="134"/>
    </font>
    <font>
      <sz val="10"/>
      <color rgb="FFFF0000"/>
      <name val="宋体"/>
      <charset val="134"/>
      <scheme val="minor"/>
    </font>
    <font>
      <b/>
      <sz val="16"/>
      <color rgb="FF000000"/>
      <name val="华文仿宋"/>
      <charset val="134"/>
    </font>
    <font>
      <u/>
      <sz val="12"/>
      <color rgb="FF000000"/>
      <name val="华文仿宋"/>
      <charset val="134"/>
    </font>
    <font>
      <b/>
      <sz val="12"/>
      <color rgb="FF000000"/>
      <name val="华文仿宋"/>
      <charset val="134"/>
    </font>
    <font>
      <b/>
      <sz val="11"/>
      <color rgb="FF000000"/>
      <name val="华文仿宋"/>
      <charset val="134"/>
    </font>
    <font>
      <sz val="11"/>
      <name val="华文仿宋"/>
      <charset val="134"/>
    </font>
    <font>
      <b/>
      <sz val="11"/>
      <name val="华文仿宋"/>
      <charset val="134"/>
    </font>
    <font>
      <b/>
      <sz val="12"/>
      <name val="华文仿宋"/>
      <charset val="134"/>
    </font>
    <font>
      <sz val="11"/>
      <color indexed="8"/>
      <name val="宋体"/>
      <charset val="134"/>
      <scheme val="minor"/>
    </font>
    <font>
      <sz val="12"/>
      <color rgb="FFFF0000"/>
      <name val="宋体"/>
      <charset val="134"/>
    </font>
    <font>
      <sz val="11"/>
      <color rgb="FFFF0000"/>
      <name val="宋体"/>
      <charset val="134"/>
    </font>
    <font>
      <sz val="11"/>
      <color rgb="FFFF0000"/>
      <name val="Calibri"/>
      <charset val="134"/>
    </font>
    <font>
      <sz val="12"/>
      <color theme="1"/>
      <name val="宋体"/>
      <charset val="134"/>
      <scheme val="minor"/>
    </font>
    <font>
      <sz val="11"/>
      <color rgb="FF000000"/>
      <name val="华文仿宋"/>
      <charset val="134"/>
    </font>
    <font>
      <sz val="12"/>
      <color rgb="FF000000"/>
      <name val="宋体"/>
      <charset val="134"/>
    </font>
    <font>
      <sz val="12"/>
      <name val="宋体"/>
      <charset val="134"/>
      <scheme val="minor"/>
    </font>
    <font>
      <sz val="12"/>
      <color theme="1"/>
      <name val="宋体"/>
      <charset val="134"/>
    </font>
    <font>
      <sz val="12"/>
      <name val="宋体"/>
      <charset val="134"/>
    </font>
    <font>
      <sz val="11"/>
      <color theme="1"/>
      <name val="宋体"/>
      <charset val="134"/>
    </font>
    <font>
      <sz val="10"/>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4" borderId="4"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5" applyNumberFormat="0" applyFill="0" applyAlignment="0" applyProtection="0">
      <alignment vertical="center"/>
    </xf>
    <xf numFmtId="0" fontId="37" fillId="0" borderId="5" applyNumberFormat="0" applyFill="0" applyAlignment="0" applyProtection="0">
      <alignment vertical="center"/>
    </xf>
    <xf numFmtId="0" fontId="38" fillId="0" borderId="6" applyNumberFormat="0" applyFill="0" applyAlignment="0" applyProtection="0">
      <alignment vertical="center"/>
    </xf>
    <xf numFmtId="0" fontId="38" fillId="0" borderId="0" applyNumberFormat="0" applyFill="0" applyBorder="0" applyAlignment="0" applyProtection="0">
      <alignment vertical="center"/>
    </xf>
    <xf numFmtId="0" fontId="39" fillId="5" borderId="7" applyNumberFormat="0" applyAlignment="0" applyProtection="0">
      <alignment vertical="center"/>
    </xf>
    <xf numFmtId="0" fontId="40" fillId="6" borderId="8" applyNumberFormat="0" applyAlignment="0" applyProtection="0">
      <alignment vertical="center"/>
    </xf>
    <xf numFmtId="0" fontId="41" fillId="6" borderId="7" applyNumberFormat="0" applyAlignment="0" applyProtection="0">
      <alignment vertical="center"/>
    </xf>
    <xf numFmtId="0" fontId="42" fillId="7" borderId="9" applyNumberFormat="0" applyAlignment="0" applyProtection="0">
      <alignment vertical="center"/>
    </xf>
    <xf numFmtId="0" fontId="43" fillId="0" borderId="10" applyNumberFormat="0" applyFill="0" applyAlignment="0" applyProtection="0">
      <alignment vertical="center"/>
    </xf>
    <xf numFmtId="0" fontId="44" fillId="0" borderId="11"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cellStyleXfs>
  <cellXfs count="91">
    <xf numFmtId="0" fontId="0" fillId="0" borderId="0" xfId="0">
      <alignment vertical="center"/>
    </xf>
    <xf numFmtId="0" fontId="0" fillId="0" borderId="0" xfId="0" applyFill="1" applyAlignment="1">
      <alignment vertical="center"/>
    </xf>
    <xf numFmtId="0" fontId="0" fillId="0" borderId="1" xfId="0"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2" borderId="1" xfId="0" applyNumberFormat="1" applyFill="1" applyBorder="1" applyAlignment="1">
      <alignment horizontal="center" vertical="center"/>
    </xf>
    <xf numFmtId="0" fontId="8" fillId="0" borderId="1" xfId="0" applyFont="1" applyFill="1" applyBorder="1" applyAlignment="1">
      <alignment horizontal="center" vertical="center" wrapText="1"/>
    </xf>
    <xf numFmtId="0" fontId="0" fillId="2" borderId="1" xfId="0" applyFill="1" applyBorder="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0" fillId="0" borderId="0" xfId="0" applyFont="1" applyFill="1" applyAlignment="1">
      <alignment vertical="center"/>
    </xf>
    <xf numFmtId="0" fontId="7" fillId="0" borderId="0" xfId="0" applyFont="1" applyFill="1" applyAlignment="1">
      <alignment vertical="center"/>
    </xf>
    <xf numFmtId="0" fontId="1" fillId="0" borderId="0" xfId="0" applyFont="1">
      <alignment vertical="center"/>
    </xf>
    <xf numFmtId="0" fontId="1" fillId="0" borderId="0" xfId="0" applyFont="1" applyFill="1" applyBorder="1" applyAlignment="1">
      <alignment vertical="center"/>
    </xf>
    <xf numFmtId="0" fontId="0" fillId="0" borderId="0" xfId="0" applyFont="1" applyFill="1">
      <alignment vertical="center"/>
    </xf>
    <xf numFmtId="0" fontId="4"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13" fillId="0" borderId="0"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7" fillId="0" borderId="0" xfId="0" applyFont="1" applyFill="1">
      <alignment vertical="center"/>
    </xf>
    <xf numFmtId="0" fontId="0" fillId="0" borderId="1" xfId="0" applyFill="1" applyBorder="1" applyAlignment="1">
      <alignment vertical="center"/>
    </xf>
    <xf numFmtId="0" fontId="21" fillId="0" borderId="1" xfId="0" applyFont="1" applyFill="1" applyBorder="1" applyAlignment="1">
      <alignment horizontal="center" vertical="center"/>
    </xf>
    <xf numFmtId="0" fontId="22"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23" fillId="2" borderId="1" xfId="0" applyFont="1" applyFill="1" applyBorder="1" applyAlignment="1">
      <alignment horizontal="center" vertical="center"/>
    </xf>
    <xf numFmtId="0" fontId="16"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24" fillId="0" borderId="1" xfId="0" applyFont="1" applyBorder="1" applyAlignment="1">
      <alignment horizontal="justify" vertical="center"/>
    </xf>
    <xf numFmtId="0" fontId="25" fillId="0" borderId="2" xfId="0" applyFont="1" applyFill="1" applyBorder="1" applyAlignment="1">
      <alignment horizontal="center" vertical="center"/>
    </xf>
    <xf numFmtId="0" fontId="25" fillId="0" borderId="3" xfId="0" applyFont="1" applyFill="1" applyBorder="1" applyAlignment="1">
      <alignment horizontal="center" vertical="center"/>
    </xf>
    <xf numFmtId="0" fontId="25" fillId="0" borderId="1" xfId="0" applyFont="1" applyFill="1" applyBorder="1" applyAlignment="1">
      <alignment horizontal="center" vertical="center"/>
    </xf>
    <xf numFmtId="0" fontId="23" fillId="0" borderId="1" xfId="0" applyFont="1" applyFill="1" applyBorder="1" applyAlignment="1">
      <alignment horizontal="center" vertical="center"/>
    </xf>
    <xf numFmtId="0" fontId="24" fillId="0" borderId="1" xfId="0" applyFont="1" applyBorder="1" applyAlignment="1">
      <alignment horizontal="center" vertical="center"/>
    </xf>
    <xf numFmtId="0" fontId="25" fillId="3" borderId="3" xfId="0" applyFont="1" applyFill="1" applyBorder="1" applyAlignment="1">
      <alignment horizontal="center" vertical="center"/>
    </xf>
    <xf numFmtId="49" fontId="26" fillId="0" borderId="1" xfId="0" applyNumberFormat="1" applyFont="1" applyFill="1" applyBorder="1" applyAlignment="1">
      <alignment horizontal="center" vertical="center"/>
    </xf>
    <xf numFmtId="0" fontId="1" fillId="0" borderId="1" xfId="0" applyFont="1" applyBorder="1">
      <alignment vertical="center"/>
    </xf>
    <xf numFmtId="0" fontId="0" fillId="0" borderId="1" xfId="0" applyFont="1" applyFill="1" applyBorder="1" applyAlignment="1">
      <alignment horizontal="center" vertical="center"/>
    </xf>
    <xf numFmtId="0" fontId="0" fillId="3" borderId="3" xfId="0" applyFill="1" applyBorder="1" applyAlignment="1">
      <alignment horizontal="center" vertical="center"/>
    </xf>
    <xf numFmtId="0" fontId="19"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xf>
    <xf numFmtId="0" fontId="24" fillId="0" borderId="1" xfId="0" applyFont="1" applyFill="1" applyBorder="1" applyAlignment="1">
      <alignment horizontal="justify" vertical="center"/>
    </xf>
    <xf numFmtId="0" fontId="24" fillId="0" borderId="1" xfId="0" applyFont="1" applyFill="1" applyBorder="1" applyAlignment="1">
      <alignment horizontal="center" vertical="center"/>
    </xf>
    <xf numFmtId="49" fontId="0" fillId="0" borderId="1" xfId="0" applyNumberFormat="1"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0" fillId="0" borderId="1" xfId="0" applyFont="1" applyFill="1" applyBorder="1" applyAlignment="1">
      <alignment horizontal="center" vertical="center" shrinkToFit="1"/>
    </xf>
    <xf numFmtId="49" fontId="0" fillId="0" borderId="1" xfId="0" applyNumberFormat="1" applyFont="1" applyFill="1" applyBorder="1" applyAlignment="1">
      <alignment horizontal="center" vertical="center"/>
    </xf>
    <xf numFmtId="0" fontId="2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28"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shrinkToFit="1"/>
    </xf>
    <xf numFmtId="49" fontId="29" fillId="0" borderId="1" xfId="0" applyNumberFormat="1" applyFont="1" applyFill="1" applyBorder="1" applyAlignment="1">
      <alignment horizontal="center" vertical="center"/>
    </xf>
    <xf numFmtId="0" fontId="29"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49" fontId="19" fillId="0" borderId="1" xfId="0" applyNumberFormat="1" applyFont="1" applyFill="1" applyBorder="1" applyAlignment="1">
      <alignment horizontal="center" vertical="center"/>
    </xf>
    <xf numFmtId="0" fontId="28"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28" fillId="0" borderId="1" xfId="0" applyNumberFormat="1" applyFont="1" applyFill="1" applyBorder="1" applyAlignment="1">
      <alignment horizontal="center" vertical="center" shrinkToFit="1"/>
    </xf>
    <xf numFmtId="0" fontId="19" fillId="0" borderId="1" xfId="0" applyNumberFormat="1" applyFont="1" applyFill="1" applyBorder="1" applyAlignment="1">
      <alignment horizontal="center" vertical="center"/>
    </xf>
    <xf numFmtId="0" fontId="8" fillId="0" borderId="0" xfId="0" applyFont="1" applyFill="1" applyAlignment="1">
      <alignment horizontal="center" vertical="center" wrapText="1"/>
    </xf>
    <xf numFmtId="0" fontId="30" fillId="0" borderId="0" xfId="0" applyFont="1" applyFill="1" applyAlignment="1">
      <alignment horizontal="center" wrapText="1"/>
    </xf>
    <xf numFmtId="0" fontId="0" fillId="0" borderId="1" xfId="0"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A412"/>
  <sheetViews>
    <sheetView tabSelected="1" workbookViewId="0">
      <selection activeCell="L10" sqref="L10"/>
    </sheetView>
  </sheetViews>
  <sheetFormatPr defaultColWidth="9" defaultRowHeight="13.5"/>
  <cols>
    <col min="1" max="1" width="4.875" style="22" customWidth="1"/>
    <col min="2" max="2" width="9.25" style="22" customWidth="1"/>
    <col min="3" max="3" width="15.25" style="22" customWidth="1"/>
    <col min="4" max="4" width="9.375" style="22"/>
    <col min="5" max="5" width="9" style="22"/>
    <col min="6" max="7" width="9.375" style="22"/>
    <col min="8" max="8" width="10.375" style="22"/>
    <col min="9" max="9" width="9.375" style="22"/>
    <col min="10" max="10" width="9" style="22"/>
    <col min="11" max="11" width="10.375" style="22"/>
    <col min="12" max="16373" width="9" style="22"/>
    <col min="16374" max="16384" width="9" style="26"/>
  </cols>
  <sheetData>
    <row r="1" s="1" customFormat="1" ht="14.25" spans="1:10">
      <c r="A1" s="27" t="s">
        <v>0</v>
      </c>
      <c r="B1" s="25"/>
      <c r="C1" s="25"/>
      <c r="D1" s="25"/>
      <c r="E1" s="25"/>
      <c r="F1" s="25"/>
      <c r="G1" s="25"/>
      <c r="H1" s="25"/>
      <c r="I1" s="25"/>
      <c r="J1" s="25"/>
    </row>
    <row r="2" s="1" customFormat="1" ht="20.25" spans="1:10">
      <c r="A2" s="28" t="s">
        <v>1</v>
      </c>
      <c r="B2" s="28"/>
      <c r="C2" s="28"/>
      <c r="D2" s="28"/>
      <c r="E2" s="28"/>
      <c r="F2" s="28"/>
      <c r="G2" s="28"/>
      <c r="H2" s="28"/>
      <c r="I2" s="28"/>
      <c r="J2" s="28"/>
    </row>
    <row r="3" s="1" customFormat="1" ht="14.25" spans="1:10">
      <c r="A3" s="29" t="s">
        <v>2</v>
      </c>
      <c r="B3" s="29"/>
      <c r="C3" s="29"/>
      <c r="D3" s="29"/>
      <c r="E3" s="29"/>
      <c r="F3" s="29"/>
      <c r="G3" s="29"/>
      <c r="H3" s="29"/>
      <c r="I3" s="29"/>
      <c r="J3" s="29"/>
    </row>
    <row r="4" s="22" customFormat="1" ht="14.25" spans="1:10">
      <c r="A4" s="30" t="s">
        <v>3</v>
      </c>
      <c r="B4" s="30" t="s">
        <v>4</v>
      </c>
      <c r="C4" s="30" t="s">
        <v>5</v>
      </c>
      <c r="D4" s="30"/>
      <c r="E4" s="30"/>
      <c r="F4" s="30"/>
      <c r="G4" s="30"/>
      <c r="H4" s="30"/>
      <c r="I4" s="30"/>
      <c r="J4" s="30"/>
    </row>
    <row r="5" s="22" customFormat="1" spans="1:10">
      <c r="A5" s="30"/>
      <c r="B5" s="30"/>
      <c r="C5" s="31" t="s">
        <v>6</v>
      </c>
      <c r="D5" s="31"/>
      <c r="E5" s="31"/>
      <c r="F5" s="31"/>
      <c r="G5" s="32" t="s">
        <v>7</v>
      </c>
      <c r="H5" s="32"/>
      <c r="I5" s="32"/>
      <c r="J5" s="32"/>
    </row>
    <row r="6" s="22" customFormat="1" ht="85.5" spans="1:10">
      <c r="A6" s="30"/>
      <c r="B6" s="30"/>
      <c r="C6" s="30" t="s">
        <v>8</v>
      </c>
      <c r="D6" s="30" t="s">
        <v>9</v>
      </c>
      <c r="E6" s="30" t="s">
        <v>10</v>
      </c>
      <c r="F6" s="33" t="s">
        <v>11</v>
      </c>
      <c r="G6" s="30" t="s">
        <v>12</v>
      </c>
      <c r="H6" s="32" t="s">
        <v>13</v>
      </c>
      <c r="I6" s="30" t="s">
        <v>14</v>
      </c>
      <c r="J6" s="30" t="s">
        <v>15</v>
      </c>
    </row>
    <row r="7" s="23" customFormat="1" ht="14.25" customHeight="1" spans="1:10">
      <c r="A7" s="14">
        <v>1</v>
      </c>
      <c r="B7" s="14" t="s">
        <v>16</v>
      </c>
      <c r="C7" s="14"/>
      <c r="D7" s="34">
        <v>2</v>
      </c>
      <c r="E7" s="14"/>
      <c r="F7" s="34">
        <f>C7+D7+E7</f>
        <v>2</v>
      </c>
      <c r="G7" s="14">
        <v>1.74</v>
      </c>
      <c r="H7" s="14"/>
      <c r="I7" s="14"/>
      <c r="J7" s="35"/>
    </row>
    <row r="8" s="23" customFormat="1" ht="14.25" customHeight="1" spans="1:10">
      <c r="A8" s="14">
        <v>2</v>
      </c>
      <c r="B8" s="14" t="s">
        <v>17</v>
      </c>
      <c r="C8" s="14"/>
      <c r="D8" s="34">
        <v>7</v>
      </c>
      <c r="E8" s="14"/>
      <c r="F8" s="34">
        <f t="shared" ref="F8:F39" si="0">C8+D8+E8</f>
        <v>7</v>
      </c>
      <c r="G8" s="14">
        <v>6.09</v>
      </c>
      <c r="H8" s="14"/>
      <c r="I8" s="14"/>
      <c r="J8" s="35"/>
    </row>
    <row r="9" s="23" customFormat="1" ht="14.25" customHeight="1" spans="1:10">
      <c r="A9" s="14">
        <v>3</v>
      </c>
      <c r="B9" s="14" t="s">
        <v>18</v>
      </c>
      <c r="C9" s="14"/>
      <c r="D9" s="34">
        <v>5</v>
      </c>
      <c r="E9" s="14"/>
      <c r="F9" s="34">
        <f t="shared" si="0"/>
        <v>5</v>
      </c>
      <c r="G9" s="14">
        <v>4.35</v>
      </c>
      <c r="H9" s="14"/>
      <c r="I9" s="14"/>
      <c r="J9" s="35"/>
    </row>
    <row r="10" s="23" customFormat="1" ht="14.25" customHeight="1" spans="1:10">
      <c r="A10" s="14">
        <v>4</v>
      </c>
      <c r="B10" s="14" t="s">
        <v>19</v>
      </c>
      <c r="C10" s="14"/>
      <c r="D10" s="34">
        <v>2.9</v>
      </c>
      <c r="E10" s="14"/>
      <c r="F10" s="34">
        <f t="shared" si="0"/>
        <v>2.9</v>
      </c>
      <c r="G10" s="14">
        <v>2.52</v>
      </c>
      <c r="H10" s="14"/>
      <c r="I10" s="14"/>
      <c r="J10" s="35"/>
    </row>
    <row r="11" s="23" customFormat="1" ht="14.25" customHeight="1" spans="1:10">
      <c r="A11" s="14">
        <v>5</v>
      </c>
      <c r="B11" s="14" t="s">
        <v>20</v>
      </c>
      <c r="C11" s="14"/>
      <c r="D11" s="34">
        <v>2</v>
      </c>
      <c r="E11" s="14"/>
      <c r="F11" s="34">
        <f t="shared" si="0"/>
        <v>2</v>
      </c>
      <c r="G11" s="14">
        <v>1.74</v>
      </c>
      <c r="H11" s="14"/>
      <c r="I11" s="14"/>
      <c r="J11" s="35"/>
    </row>
    <row r="12" s="23" customFormat="1" ht="14.25" customHeight="1" spans="1:10">
      <c r="A12" s="14">
        <v>6</v>
      </c>
      <c r="B12" s="14" t="s">
        <v>21</v>
      </c>
      <c r="C12" s="14"/>
      <c r="D12" s="34">
        <v>3</v>
      </c>
      <c r="E12" s="14"/>
      <c r="F12" s="34">
        <f t="shared" si="0"/>
        <v>3</v>
      </c>
      <c r="G12" s="14">
        <v>2.61</v>
      </c>
      <c r="H12" s="14"/>
      <c r="I12" s="14"/>
      <c r="J12" s="35"/>
    </row>
    <row r="13" s="23" customFormat="1" ht="14.25" customHeight="1" spans="1:10">
      <c r="A13" s="14">
        <v>7</v>
      </c>
      <c r="B13" s="36" t="s">
        <v>22</v>
      </c>
      <c r="C13" s="37"/>
      <c r="D13" s="37">
        <v>3.8</v>
      </c>
      <c r="E13" s="38"/>
      <c r="F13" s="34">
        <f t="shared" si="0"/>
        <v>3.8</v>
      </c>
      <c r="G13" s="38">
        <v>3.31</v>
      </c>
      <c r="H13" s="14"/>
      <c r="I13" s="14"/>
      <c r="J13" s="35"/>
    </row>
    <row r="14" s="23" customFormat="1" ht="14.25" customHeight="1" spans="1:10">
      <c r="A14" s="14">
        <v>8</v>
      </c>
      <c r="B14" s="36" t="s">
        <v>23</v>
      </c>
      <c r="C14" s="39"/>
      <c r="D14" s="34">
        <v>2</v>
      </c>
      <c r="E14" s="14"/>
      <c r="F14" s="34">
        <f t="shared" si="0"/>
        <v>2</v>
      </c>
      <c r="G14" s="14">
        <v>1.74</v>
      </c>
      <c r="H14" s="14"/>
      <c r="I14" s="14"/>
      <c r="J14" s="35"/>
    </row>
    <row r="15" s="23" customFormat="1" ht="14.25" customHeight="1" spans="1:10">
      <c r="A15" s="14">
        <v>9</v>
      </c>
      <c r="B15" s="14" t="s">
        <v>24</v>
      </c>
      <c r="C15" s="14"/>
      <c r="D15" s="34">
        <v>5.9</v>
      </c>
      <c r="E15" s="14"/>
      <c r="F15" s="34">
        <f t="shared" si="0"/>
        <v>5.9</v>
      </c>
      <c r="G15" s="14">
        <v>5.13</v>
      </c>
      <c r="H15" s="14"/>
      <c r="I15" s="14"/>
      <c r="J15" s="35"/>
    </row>
    <row r="16" s="23" customFormat="1" ht="14.25" customHeight="1" spans="1:10">
      <c r="A16" s="14">
        <v>10</v>
      </c>
      <c r="B16" s="14" t="s">
        <v>25</v>
      </c>
      <c r="C16" s="14"/>
      <c r="D16" s="40">
        <v>3.5</v>
      </c>
      <c r="E16" s="14"/>
      <c r="F16" s="34">
        <f t="shared" si="0"/>
        <v>3.5</v>
      </c>
      <c r="G16" s="14">
        <v>3.05</v>
      </c>
      <c r="H16" s="14"/>
      <c r="I16" s="14"/>
      <c r="J16" s="35"/>
    </row>
    <row r="17" s="23" customFormat="1" ht="14.25" customHeight="1" spans="1:10 16374:16381">
      <c r="A17" s="14">
        <v>11</v>
      </c>
      <c r="B17" s="14" t="s">
        <v>26</v>
      </c>
      <c r="C17" s="14"/>
      <c r="D17" s="40">
        <v>1.8</v>
      </c>
      <c r="E17" s="14"/>
      <c r="F17" s="34">
        <f t="shared" si="0"/>
        <v>1.8</v>
      </c>
      <c r="G17" s="14">
        <v>1.57</v>
      </c>
      <c r="H17" s="14"/>
      <c r="I17" s="14"/>
      <c r="J17" s="35"/>
    </row>
    <row r="18" s="23" customFormat="1" ht="14.25" customHeight="1" spans="1:10 16374:16381">
      <c r="A18" s="14">
        <v>12</v>
      </c>
      <c r="B18" s="14" t="s">
        <v>27</v>
      </c>
      <c r="C18" s="14"/>
      <c r="D18" s="40">
        <v>2.5</v>
      </c>
      <c r="E18" s="14"/>
      <c r="F18" s="34">
        <f t="shared" si="0"/>
        <v>2.5</v>
      </c>
      <c r="G18" s="14">
        <v>2.18</v>
      </c>
      <c r="H18" s="14"/>
      <c r="I18" s="14"/>
      <c r="J18" s="35"/>
    </row>
    <row r="19" s="23" customFormat="1" ht="14.25" customHeight="1" spans="1:10 16374:16381">
      <c r="A19" s="14">
        <v>13</v>
      </c>
      <c r="B19" s="14" t="s">
        <v>28</v>
      </c>
      <c r="C19" s="14"/>
      <c r="D19" s="40">
        <v>2.4</v>
      </c>
      <c r="E19" s="14"/>
      <c r="F19" s="34">
        <f t="shared" si="0"/>
        <v>2.4</v>
      </c>
      <c r="G19" s="14">
        <v>2.09</v>
      </c>
      <c r="H19" s="14"/>
      <c r="I19" s="14"/>
      <c r="J19" s="35"/>
    </row>
    <row r="20" s="23" customFormat="1" ht="14.25" customHeight="1" spans="1:10 16374:16381">
      <c r="A20" s="14">
        <v>14</v>
      </c>
      <c r="B20" s="14" t="s">
        <v>29</v>
      </c>
      <c r="C20" s="14"/>
      <c r="D20" s="40">
        <v>3.2</v>
      </c>
      <c r="E20" s="14"/>
      <c r="F20" s="34">
        <f t="shared" si="0"/>
        <v>3.2</v>
      </c>
      <c r="G20" s="14">
        <v>2.78</v>
      </c>
      <c r="H20" s="14"/>
      <c r="I20" s="14"/>
      <c r="J20" s="35"/>
    </row>
    <row r="21" s="23" customFormat="1" ht="14.25" customHeight="1" spans="1:10 16374:16381">
      <c r="A21" s="14">
        <v>15</v>
      </c>
      <c r="B21" s="14" t="s">
        <v>30</v>
      </c>
      <c r="C21" s="14"/>
      <c r="D21" s="40">
        <v>1.7</v>
      </c>
      <c r="E21" s="14"/>
      <c r="F21" s="34">
        <f t="shared" si="0"/>
        <v>1.7</v>
      </c>
      <c r="G21" s="14">
        <v>1.48</v>
      </c>
      <c r="H21" s="14"/>
      <c r="I21" s="14"/>
      <c r="J21" s="35"/>
    </row>
    <row r="22" s="23" customFormat="1" ht="14.25" customHeight="1" spans="1:10 16374:16381">
      <c r="A22" s="14">
        <v>16</v>
      </c>
      <c r="B22" s="41" t="s">
        <v>31</v>
      </c>
      <c r="C22" s="14"/>
      <c r="D22" s="40">
        <v>4.7</v>
      </c>
      <c r="E22" s="14"/>
      <c r="F22" s="34">
        <f t="shared" si="0"/>
        <v>4.7</v>
      </c>
      <c r="G22" s="14">
        <v>4.09</v>
      </c>
      <c r="H22" s="14"/>
      <c r="I22" s="14"/>
      <c r="J22" s="35"/>
    </row>
    <row r="23" s="23" customFormat="1" ht="14.25" customHeight="1" spans="1:10 16374:16381">
      <c r="A23" s="14">
        <v>17</v>
      </c>
      <c r="B23" s="14" t="s">
        <v>32</v>
      </c>
      <c r="C23" s="14"/>
      <c r="D23" s="40">
        <v>2.5</v>
      </c>
      <c r="E23" s="14"/>
      <c r="F23" s="34">
        <f t="shared" si="0"/>
        <v>2.5</v>
      </c>
      <c r="G23" s="14">
        <v>2.18</v>
      </c>
      <c r="H23" s="14"/>
      <c r="I23" s="14"/>
      <c r="J23" s="35"/>
    </row>
    <row r="24" s="23" customFormat="1" ht="14.25" customHeight="1" spans="1:10 16374:16381">
      <c r="A24" s="14">
        <v>18</v>
      </c>
      <c r="B24" s="15" t="s">
        <v>33</v>
      </c>
      <c r="C24" s="42">
        <v>210</v>
      </c>
      <c r="D24" s="43">
        <v>185</v>
      </c>
      <c r="E24" s="44">
        <v>118</v>
      </c>
      <c r="F24" s="34">
        <f t="shared" si="0"/>
        <v>513</v>
      </c>
      <c r="G24" s="4">
        <v>451.44</v>
      </c>
      <c r="H24" s="4">
        <v>395</v>
      </c>
      <c r="I24" s="4">
        <v>513</v>
      </c>
      <c r="J24" s="45">
        <v>210</v>
      </c>
      <c r="K24" s="23"/>
      <c r="L24" s="23"/>
      <c r="M24" s="23"/>
      <c r="N24" s="23"/>
      <c r="O24" s="23"/>
      <c r="P24" s="23"/>
      <c r="XET24" s="46"/>
      <c r="XEU24" s="46"/>
      <c r="XEV24" s="46"/>
      <c r="XEW24" s="46"/>
      <c r="XEX24" s="46"/>
      <c r="XEY24" s="46"/>
      <c r="XEZ24" s="46"/>
      <c r="XFA24" s="46"/>
    </row>
    <row r="25" s="23" customFormat="1" ht="14.25" customHeight="1" spans="1:10 16374:16381">
      <c r="A25" s="14">
        <v>19</v>
      </c>
      <c r="B25" s="14" t="s">
        <v>34</v>
      </c>
      <c r="C25" s="14"/>
      <c r="D25" s="34">
        <v>1.4</v>
      </c>
      <c r="E25" s="14"/>
      <c r="F25" s="34">
        <f t="shared" si="0"/>
        <v>1.4</v>
      </c>
      <c r="G25" s="14">
        <v>1.22</v>
      </c>
      <c r="H25" s="14"/>
      <c r="I25" s="14"/>
      <c r="J25" s="35"/>
    </row>
    <row r="26" s="23" customFormat="1" ht="14.25" customHeight="1" spans="1:10 16374:16381">
      <c r="A26" s="14">
        <v>20</v>
      </c>
      <c r="B26" s="14" t="s">
        <v>35</v>
      </c>
      <c r="C26" s="14"/>
      <c r="D26" s="34">
        <v>2.24</v>
      </c>
      <c r="E26" s="14"/>
      <c r="F26" s="34">
        <f t="shared" si="0"/>
        <v>2.24</v>
      </c>
      <c r="G26" s="14">
        <v>1.95</v>
      </c>
      <c r="H26" s="14"/>
      <c r="I26" s="14"/>
      <c r="J26" s="35"/>
    </row>
    <row r="27" s="23" customFormat="1" ht="14.25" customHeight="1" spans="1:10 16374:16381">
      <c r="A27" s="14">
        <v>21</v>
      </c>
      <c r="B27" s="14" t="s">
        <v>36</v>
      </c>
      <c r="C27" s="14"/>
      <c r="D27" s="34">
        <v>0.5</v>
      </c>
      <c r="E27" s="14"/>
      <c r="F27" s="34">
        <f t="shared" si="0"/>
        <v>0.5</v>
      </c>
      <c r="G27" s="14">
        <v>0.44</v>
      </c>
      <c r="H27" s="14"/>
      <c r="I27" s="14"/>
      <c r="J27" s="35"/>
    </row>
    <row r="28" s="23" customFormat="1" ht="14.25" customHeight="1" spans="1:10 16374:16381">
      <c r="A28" s="14">
        <v>22</v>
      </c>
      <c r="B28" s="14" t="s">
        <v>37</v>
      </c>
      <c r="C28" s="14"/>
      <c r="D28" s="34">
        <v>2.74</v>
      </c>
      <c r="E28" s="14"/>
      <c r="F28" s="34">
        <f t="shared" si="0"/>
        <v>2.74</v>
      </c>
      <c r="G28" s="14">
        <v>2.38</v>
      </c>
      <c r="H28" s="14"/>
      <c r="I28" s="14"/>
      <c r="J28" s="35"/>
    </row>
    <row r="29" s="23" customFormat="1" ht="14.25" customHeight="1" spans="1:10 16374:16381">
      <c r="A29" s="14">
        <v>23</v>
      </c>
      <c r="B29" s="14" t="s">
        <v>38</v>
      </c>
      <c r="C29" s="14"/>
      <c r="D29" s="34">
        <v>3.3</v>
      </c>
      <c r="E29" s="14"/>
      <c r="F29" s="34">
        <f t="shared" si="0"/>
        <v>3.3</v>
      </c>
      <c r="G29" s="14">
        <v>2.87</v>
      </c>
      <c r="H29" s="14"/>
      <c r="I29" s="14"/>
      <c r="J29" s="35"/>
    </row>
    <row r="30" s="23" customFormat="1" ht="14.25" customHeight="1" spans="1:10 16374:16381">
      <c r="A30" s="14">
        <v>24</v>
      </c>
      <c r="B30" s="14" t="s">
        <v>39</v>
      </c>
      <c r="C30" s="14"/>
      <c r="D30" s="34">
        <v>1.8</v>
      </c>
      <c r="E30" s="14"/>
      <c r="F30" s="34">
        <f t="shared" si="0"/>
        <v>1.8</v>
      </c>
      <c r="G30" s="14">
        <v>1.57</v>
      </c>
      <c r="H30" s="14"/>
      <c r="I30" s="14"/>
      <c r="J30" s="35"/>
    </row>
    <row r="31" s="23" customFormat="1" ht="14.25" customHeight="1" spans="1:10 16374:16381">
      <c r="A31" s="14">
        <v>25</v>
      </c>
      <c r="B31" s="14" t="s">
        <v>40</v>
      </c>
      <c r="C31" s="14"/>
      <c r="D31" s="34">
        <v>2.2</v>
      </c>
      <c r="E31" s="14"/>
      <c r="F31" s="34">
        <f t="shared" si="0"/>
        <v>2.2</v>
      </c>
      <c r="G31" s="14">
        <v>1.91</v>
      </c>
      <c r="H31" s="14"/>
      <c r="I31" s="14"/>
      <c r="J31" s="35"/>
    </row>
    <row r="32" s="23" customFormat="1" ht="14.25" customHeight="1" spans="1:10 16374:16381">
      <c r="A32" s="14">
        <v>26</v>
      </c>
      <c r="B32" s="14" t="s">
        <v>41</v>
      </c>
      <c r="C32" s="14"/>
      <c r="D32" s="34">
        <v>1.9</v>
      </c>
      <c r="E32" s="14"/>
      <c r="F32" s="34">
        <f t="shared" si="0"/>
        <v>1.9</v>
      </c>
      <c r="G32" s="14">
        <v>1.65</v>
      </c>
      <c r="H32" s="14"/>
      <c r="I32" s="14"/>
      <c r="J32" s="35"/>
    </row>
    <row r="33" s="23" customFormat="1" ht="14.25" customHeight="1" spans="1:10">
      <c r="A33" s="14">
        <v>27</v>
      </c>
      <c r="B33" s="14" t="s">
        <v>42</v>
      </c>
      <c r="C33" s="14"/>
      <c r="D33" s="40">
        <v>2.6</v>
      </c>
      <c r="E33" s="14"/>
      <c r="F33" s="34">
        <f t="shared" si="0"/>
        <v>2.6</v>
      </c>
      <c r="G33" s="14">
        <v>2.26</v>
      </c>
      <c r="H33" s="14"/>
      <c r="I33" s="14"/>
      <c r="J33" s="35"/>
    </row>
    <row r="34" s="23" customFormat="1" ht="14.25" customHeight="1" spans="1:10">
      <c r="A34" s="14">
        <v>28</v>
      </c>
      <c r="B34" s="14" t="s">
        <v>43</v>
      </c>
      <c r="C34" s="14"/>
      <c r="D34" s="40">
        <v>1.7</v>
      </c>
      <c r="E34" s="14"/>
      <c r="F34" s="34">
        <f t="shared" si="0"/>
        <v>1.7</v>
      </c>
      <c r="G34" s="14">
        <v>1.48</v>
      </c>
      <c r="H34" s="14"/>
      <c r="I34" s="14"/>
      <c r="J34" s="35"/>
    </row>
    <row r="35" s="23" customFormat="1" ht="14.25" customHeight="1" spans="1:10">
      <c r="A35" s="14">
        <v>29</v>
      </c>
      <c r="B35" s="14" t="s">
        <v>44</v>
      </c>
      <c r="C35" s="14"/>
      <c r="D35" s="40">
        <v>3.6</v>
      </c>
      <c r="E35" s="14"/>
      <c r="F35" s="34">
        <f t="shared" si="0"/>
        <v>3.6</v>
      </c>
      <c r="G35" s="14">
        <v>3.13</v>
      </c>
      <c r="H35" s="14"/>
      <c r="I35" s="14"/>
      <c r="J35" s="35"/>
    </row>
    <row r="36" s="23" customFormat="1" ht="14.25" customHeight="1" spans="1:10">
      <c r="A36" s="14">
        <v>30</v>
      </c>
      <c r="B36" s="14" t="s">
        <v>45</v>
      </c>
      <c r="C36" s="14"/>
      <c r="D36" s="40">
        <v>2.9</v>
      </c>
      <c r="E36" s="14"/>
      <c r="F36" s="34">
        <f t="shared" si="0"/>
        <v>2.9</v>
      </c>
      <c r="G36" s="14">
        <v>2.52</v>
      </c>
      <c r="H36" s="14"/>
      <c r="I36" s="14"/>
      <c r="J36" s="35"/>
    </row>
    <row r="37" s="23" customFormat="1" ht="14.25" customHeight="1" spans="1:10">
      <c r="A37" s="14">
        <v>31</v>
      </c>
      <c r="B37" s="14" t="s">
        <v>46</v>
      </c>
      <c r="C37" s="14"/>
      <c r="D37" s="40">
        <v>0.9</v>
      </c>
      <c r="E37" s="14"/>
      <c r="F37" s="34">
        <f t="shared" si="0"/>
        <v>0.9</v>
      </c>
      <c r="G37" s="14">
        <v>0.78</v>
      </c>
      <c r="H37" s="14"/>
      <c r="I37" s="14"/>
      <c r="J37" s="35"/>
    </row>
    <row r="38" s="23" customFormat="1" ht="14.25" customHeight="1" spans="1:10">
      <c r="A38" s="14">
        <v>32</v>
      </c>
      <c r="B38" s="47" t="s">
        <v>47</v>
      </c>
      <c r="C38" s="47"/>
      <c r="D38" s="40">
        <v>2.6</v>
      </c>
      <c r="E38" s="14"/>
      <c r="F38" s="34">
        <f t="shared" si="0"/>
        <v>2.6</v>
      </c>
      <c r="G38" s="14">
        <v>2.26</v>
      </c>
      <c r="H38" s="14"/>
      <c r="I38" s="14"/>
      <c r="J38" s="35"/>
    </row>
    <row r="39" s="23" customFormat="1" ht="14.25" customHeight="1" spans="1:10">
      <c r="A39" s="14">
        <v>33</v>
      </c>
      <c r="B39" s="14" t="s">
        <v>48</v>
      </c>
      <c r="C39" s="14"/>
      <c r="D39" s="40">
        <v>2.9</v>
      </c>
      <c r="E39" s="14"/>
      <c r="F39" s="34">
        <f t="shared" si="0"/>
        <v>2.9</v>
      </c>
      <c r="G39" s="14">
        <v>2.52</v>
      </c>
      <c r="H39" s="14"/>
      <c r="I39" s="14"/>
      <c r="J39" s="35"/>
    </row>
    <row r="40" s="23" customFormat="1" ht="14.25" customHeight="1" spans="1:10">
      <c r="A40" s="14">
        <v>34</v>
      </c>
      <c r="B40" s="14" t="s">
        <v>49</v>
      </c>
      <c r="C40" s="14"/>
      <c r="D40" s="34">
        <v>3</v>
      </c>
      <c r="E40" s="14"/>
      <c r="F40" s="34">
        <f t="shared" ref="F40:F71" si="1">C40+D40+E40</f>
        <v>3</v>
      </c>
      <c r="G40" s="14">
        <v>2.61</v>
      </c>
      <c r="H40" s="14"/>
      <c r="I40" s="14"/>
      <c r="J40" s="35"/>
    </row>
    <row r="41" s="23" customFormat="1" ht="14.25" customHeight="1" spans="1:10">
      <c r="A41" s="14">
        <v>35</v>
      </c>
      <c r="B41" s="14" t="s">
        <v>50</v>
      </c>
      <c r="C41" s="14"/>
      <c r="D41" s="34">
        <v>3</v>
      </c>
      <c r="E41" s="14"/>
      <c r="F41" s="34">
        <f t="shared" si="1"/>
        <v>3</v>
      </c>
      <c r="G41" s="14">
        <v>2.61</v>
      </c>
      <c r="H41" s="14"/>
      <c r="I41" s="14"/>
      <c r="J41" s="35"/>
    </row>
    <row r="42" s="23" customFormat="1" ht="14.25" customHeight="1" spans="1:10">
      <c r="A42" s="14">
        <v>36</v>
      </c>
      <c r="B42" s="14" t="s">
        <v>51</v>
      </c>
      <c r="C42" s="14"/>
      <c r="D42" s="34">
        <v>3</v>
      </c>
      <c r="E42" s="14"/>
      <c r="F42" s="34">
        <f t="shared" si="1"/>
        <v>3</v>
      </c>
      <c r="G42" s="14">
        <v>2.61</v>
      </c>
      <c r="H42" s="14"/>
      <c r="I42" s="14"/>
      <c r="J42" s="35"/>
    </row>
    <row r="43" s="23" customFormat="1" ht="14.25" customHeight="1" spans="1:10">
      <c r="A43" s="14">
        <v>37</v>
      </c>
      <c r="B43" s="14" t="s">
        <v>52</v>
      </c>
      <c r="C43" s="14"/>
      <c r="D43" s="34">
        <v>6</v>
      </c>
      <c r="E43" s="14"/>
      <c r="F43" s="34">
        <f t="shared" si="1"/>
        <v>6</v>
      </c>
      <c r="G43" s="14">
        <v>5.22</v>
      </c>
      <c r="H43" s="14"/>
      <c r="I43" s="14"/>
      <c r="J43" s="35"/>
    </row>
    <row r="44" s="23" customFormat="1" ht="14.25" customHeight="1" spans="1:10">
      <c r="A44" s="14">
        <v>38</v>
      </c>
      <c r="B44" s="14" t="s">
        <v>53</v>
      </c>
      <c r="C44" s="14"/>
      <c r="D44" s="34">
        <v>3</v>
      </c>
      <c r="E44" s="14"/>
      <c r="F44" s="34">
        <f t="shared" si="1"/>
        <v>3</v>
      </c>
      <c r="G44" s="14">
        <v>2.61</v>
      </c>
      <c r="H44" s="14"/>
      <c r="I44" s="14"/>
      <c r="J44" s="35"/>
    </row>
    <row r="45" s="23" customFormat="1" ht="14.25" customHeight="1" spans="1:10">
      <c r="A45" s="14">
        <v>39</v>
      </c>
      <c r="B45" s="14" t="s">
        <v>54</v>
      </c>
      <c r="C45" s="14"/>
      <c r="D45" s="34">
        <v>5</v>
      </c>
      <c r="E45" s="14"/>
      <c r="F45" s="34">
        <f t="shared" si="1"/>
        <v>5</v>
      </c>
      <c r="G45" s="14">
        <v>4.35</v>
      </c>
      <c r="H45" s="14"/>
      <c r="I45" s="14"/>
      <c r="J45" s="35"/>
    </row>
    <row r="46" s="23" customFormat="1" ht="14.25" customHeight="1" spans="1:10">
      <c r="A46" s="14">
        <v>40</v>
      </c>
      <c r="B46" s="14" t="s">
        <v>55</v>
      </c>
      <c r="C46" s="14"/>
      <c r="D46" s="34">
        <v>5</v>
      </c>
      <c r="E46" s="14"/>
      <c r="F46" s="34">
        <f t="shared" si="1"/>
        <v>5</v>
      </c>
      <c r="G46" s="14">
        <v>4.35</v>
      </c>
      <c r="H46" s="14"/>
      <c r="I46" s="14"/>
      <c r="J46" s="35"/>
    </row>
    <row r="47" s="23" customFormat="1" ht="14.25" customHeight="1" spans="1:10">
      <c r="A47" s="14">
        <v>41</v>
      </c>
      <c r="B47" s="36" t="s">
        <v>56</v>
      </c>
      <c r="C47" s="14"/>
      <c r="D47" s="34">
        <v>6</v>
      </c>
      <c r="E47" s="14"/>
      <c r="F47" s="34">
        <f t="shared" si="1"/>
        <v>6</v>
      </c>
      <c r="G47" s="14">
        <v>5.22</v>
      </c>
      <c r="H47" s="14"/>
      <c r="I47" s="14"/>
      <c r="J47" s="35"/>
    </row>
    <row r="48" s="23" customFormat="1" ht="14.25" customHeight="1" spans="1:10">
      <c r="A48" s="14">
        <v>42</v>
      </c>
      <c r="B48" s="41" t="s">
        <v>57</v>
      </c>
      <c r="C48" s="14"/>
      <c r="D48" s="34">
        <v>2</v>
      </c>
      <c r="E48" s="14"/>
      <c r="F48" s="34">
        <f t="shared" si="1"/>
        <v>2</v>
      </c>
      <c r="G48" s="14">
        <v>1.74</v>
      </c>
      <c r="H48" s="14"/>
      <c r="I48" s="14"/>
      <c r="J48" s="35"/>
    </row>
    <row r="49" s="23" customFormat="1" ht="14.25" customHeight="1" spans="1:10 16374:16381">
      <c r="A49" s="14">
        <v>43</v>
      </c>
      <c r="B49" s="36" t="s">
        <v>58</v>
      </c>
      <c r="C49" s="14"/>
      <c r="D49" s="34">
        <v>3</v>
      </c>
      <c r="E49" s="14"/>
      <c r="F49" s="34">
        <f t="shared" si="1"/>
        <v>3</v>
      </c>
      <c r="G49" s="14">
        <v>2.61</v>
      </c>
      <c r="H49" s="14"/>
      <c r="I49" s="14"/>
      <c r="J49" s="35"/>
    </row>
    <row r="50" s="23" customFormat="1" ht="14.25" customHeight="1" spans="1:10 16374:16381">
      <c r="A50" s="14">
        <v>44</v>
      </c>
      <c r="B50" s="36" t="s">
        <v>59</v>
      </c>
      <c r="C50" s="14"/>
      <c r="D50" s="34">
        <v>5</v>
      </c>
      <c r="E50" s="14"/>
      <c r="F50" s="34">
        <f t="shared" si="1"/>
        <v>5</v>
      </c>
      <c r="G50" s="14">
        <v>4.35</v>
      </c>
      <c r="H50" s="14"/>
      <c r="I50" s="14"/>
      <c r="J50" s="35"/>
    </row>
    <row r="51" s="23" customFormat="1" ht="14.25" customHeight="1" spans="1:10 16374:16381">
      <c r="A51" s="14">
        <v>45</v>
      </c>
      <c r="B51" s="14" t="s">
        <v>60</v>
      </c>
      <c r="C51" s="14"/>
      <c r="D51" s="34">
        <v>3</v>
      </c>
      <c r="E51" s="14"/>
      <c r="F51" s="34">
        <f t="shared" si="1"/>
        <v>3</v>
      </c>
      <c r="G51" s="14">
        <v>2.61</v>
      </c>
      <c r="H51" s="14"/>
      <c r="I51" s="14"/>
      <c r="J51" s="35"/>
    </row>
    <row r="52" s="23" customFormat="1" ht="14.25" customHeight="1" spans="1:10 16374:16381">
      <c r="A52" s="14">
        <v>46</v>
      </c>
      <c r="B52" s="14" t="s">
        <v>61</v>
      </c>
      <c r="C52" s="14"/>
      <c r="D52" s="34">
        <v>1</v>
      </c>
      <c r="E52" s="14"/>
      <c r="F52" s="34">
        <f t="shared" si="1"/>
        <v>1</v>
      </c>
      <c r="G52" s="14">
        <v>0.87</v>
      </c>
      <c r="H52" s="14"/>
      <c r="I52" s="14"/>
      <c r="J52" s="35"/>
    </row>
    <row r="53" s="23" customFormat="1" ht="14.25" customHeight="1" spans="1:10 16374:16381">
      <c r="A53" s="14">
        <v>47</v>
      </c>
      <c r="B53" s="14" t="s">
        <v>62</v>
      </c>
      <c r="C53" s="14"/>
      <c r="D53" s="40">
        <v>14</v>
      </c>
      <c r="E53" s="14"/>
      <c r="F53" s="34">
        <f t="shared" si="1"/>
        <v>14</v>
      </c>
      <c r="G53" s="14">
        <v>12.18</v>
      </c>
      <c r="H53" s="14"/>
      <c r="I53" s="14"/>
      <c r="J53" s="35"/>
    </row>
    <row r="54" s="23" customFormat="1" ht="14.25" customHeight="1" spans="1:10 16374:16381">
      <c r="A54" s="14">
        <v>48</v>
      </c>
      <c r="B54" s="14" t="s">
        <v>63</v>
      </c>
      <c r="C54" s="14"/>
      <c r="D54" s="40">
        <v>4.75</v>
      </c>
      <c r="E54" s="14"/>
      <c r="F54" s="34">
        <f t="shared" si="1"/>
        <v>4.75</v>
      </c>
      <c r="G54" s="14">
        <v>4.13</v>
      </c>
      <c r="H54" s="14"/>
      <c r="I54" s="14"/>
      <c r="J54" s="35"/>
    </row>
    <row r="55" s="23" customFormat="1" ht="14.25" customHeight="1" spans="1:10 16374:16381">
      <c r="A55" s="14">
        <v>49</v>
      </c>
      <c r="B55" s="14" t="s">
        <v>64</v>
      </c>
      <c r="C55" s="14"/>
      <c r="D55" s="40">
        <v>7.5</v>
      </c>
      <c r="E55" s="14"/>
      <c r="F55" s="34">
        <f t="shared" si="1"/>
        <v>7.5</v>
      </c>
      <c r="G55" s="14">
        <v>6.53</v>
      </c>
      <c r="H55" s="14"/>
      <c r="I55" s="14"/>
      <c r="J55" s="35"/>
    </row>
    <row r="56" s="23" customFormat="1" ht="14.25" customHeight="1" spans="1:10 16374:16381">
      <c r="A56" s="14">
        <v>50</v>
      </c>
      <c r="B56" s="12" t="s">
        <v>65</v>
      </c>
      <c r="C56" s="4">
        <v>15.1</v>
      </c>
      <c r="D56" s="44"/>
      <c r="E56" s="4">
        <v>15.1</v>
      </c>
      <c r="F56" s="34">
        <f t="shared" si="1"/>
        <v>30.2</v>
      </c>
      <c r="G56" s="4">
        <v>26.58</v>
      </c>
      <c r="H56" s="4"/>
      <c r="I56" s="4"/>
      <c r="J56" s="18">
        <v>15.1</v>
      </c>
      <c r="K56" s="23"/>
      <c r="L56" s="23"/>
      <c r="M56" s="23"/>
      <c r="N56" s="23"/>
      <c r="O56" s="23"/>
      <c r="P56" s="23"/>
      <c r="XET56" s="46"/>
      <c r="XEU56" s="46"/>
      <c r="XEV56" s="46"/>
      <c r="XEW56" s="46"/>
      <c r="XEX56" s="46"/>
      <c r="XEY56" s="46"/>
      <c r="XEZ56" s="46"/>
      <c r="XFA56" s="46"/>
    </row>
    <row r="57" s="23" customFormat="1" ht="14.25" customHeight="1" spans="1:10 16374:16381">
      <c r="A57" s="14">
        <v>51</v>
      </c>
      <c r="B57" s="12" t="s">
        <v>66</v>
      </c>
      <c r="C57" s="48">
        <v>15</v>
      </c>
      <c r="D57" s="44"/>
      <c r="E57" s="4"/>
      <c r="F57" s="34">
        <f t="shared" si="1"/>
        <v>15</v>
      </c>
      <c r="G57" s="4">
        <v>13.05</v>
      </c>
      <c r="H57" s="4"/>
      <c r="I57" s="4"/>
      <c r="J57" s="18">
        <v>15</v>
      </c>
      <c r="K57" s="23"/>
      <c r="L57" s="23"/>
      <c r="M57" s="23"/>
      <c r="N57" s="23"/>
      <c r="O57" s="23"/>
      <c r="P57" s="23"/>
      <c r="XET57" s="46"/>
      <c r="XEU57" s="46"/>
      <c r="XEV57" s="46"/>
      <c r="XEW57" s="46"/>
      <c r="XEX57" s="46"/>
      <c r="XEY57" s="46"/>
      <c r="XEZ57" s="46"/>
      <c r="XFA57" s="46"/>
    </row>
    <row r="58" s="23" customFormat="1" ht="14.25" customHeight="1" spans="1:10 16374:16381">
      <c r="A58" s="14">
        <v>52</v>
      </c>
      <c r="B58" s="12" t="s">
        <v>67</v>
      </c>
      <c r="C58" s="48">
        <v>7</v>
      </c>
      <c r="D58" s="44"/>
      <c r="E58" s="4">
        <v>1.2</v>
      </c>
      <c r="F58" s="34">
        <f t="shared" si="1"/>
        <v>8.2</v>
      </c>
      <c r="G58" s="4">
        <v>7.13</v>
      </c>
      <c r="H58" s="4"/>
      <c r="I58" s="4"/>
      <c r="J58" s="18">
        <v>7</v>
      </c>
      <c r="K58" s="23"/>
      <c r="L58" s="23"/>
      <c r="M58" s="23"/>
      <c r="N58" s="23"/>
      <c r="O58" s="23"/>
      <c r="P58" s="23"/>
      <c r="XET58" s="46"/>
      <c r="XEU58" s="46"/>
      <c r="XEV58" s="46"/>
      <c r="XEW58" s="46"/>
      <c r="XEX58" s="46"/>
      <c r="XEY58" s="46"/>
      <c r="XEZ58" s="46"/>
      <c r="XFA58" s="46"/>
    </row>
    <row r="59" s="23" customFormat="1" ht="14.25" customHeight="1" spans="1:10 16374:16381">
      <c r="A59" s="14">
        <v>53</v>
      </c>
      <c r="B59" s="12" t="s">
        <v>68</v>
      </c>
      <c r="C59" s="48">
        <v>16.4</v>
      </c>
      <c r="D59" s="44"/>
      <c r="E59" s="49">
        <v>8</v>
      </c>
      <c r="F59" s="34">
        <f t="shared" si="1"/>
        <v>24.4</v>
      </c>
      <c r="G59" s="4">
        <v>21.23</v>
      </c>
      <c r="H59" s="4"/>
      <c r="I59" s="4"/>
      <c r="J59" s="18">
        <v>16.4</v>
      </c>
      <c r="K59" s="23"/>
      <c r="L59" s="23"/>
      <c r="M59" s="23"/>
      <c r="N59" s="23"/>
      <c r="O59" s="23"/>
      <c r="P59" s="23"/>
      <c r="XET59" s="46"/>
      <c r="XEU59" s="46"/>
      <c r="XEV59" s="46"/>
      <c r="XEW59" s="46"/>
      <c r="XEX59" s="46"/>
      <c r="XEY59" s="46"/>
      <c r="XEZ59" s="46"/>
      <c r="XFA59" s="46"/>
    </row>
    <row r="60" s="23" customFormat="1" ht="14.25" customHeight="1" spans="1:10 16374:16381">
      <c r="A60" s="14">
        <v>54</v>
      </c>
      <c r="B60" s="12" t="s">
        <v>69</v>
      </c>
      <c r="C60" s="48">
        <v>3</v>
      </c>
      <c r="D60" s="44"/>
      <c r="E60" s="4"/>
      <c r="F60" s="34">
        <f t="shared" si="1"/>
        <v>3</v>
      </c>
      <c r="G60" s="4">
        <v>2.61</v>
      </c>
      <c r="H60" s="4"/>
      <c r="I60" s="4"/>
      <c r="J60" s="18">
        <v>3</v>
      </c>
      <c r="K60" s="23"/>
      <c r="L60" s="23"/>
      <c r="M60" s="23"/>
      <c r="N60" s="23"/>
      <c r="O60" s="23"/>
      <c r="P60" s="23"/>
      <c r="XET60" s="46"/>
      <c r="XEU60" s="46"/>
      <c r="XEV60" s="46"/>
      <c r="XEW60" s="46"/>
      <c r="XEX60" s="46"/>
      <c r="XEY60" s="46"/>
      <c r="XEZ60" s="46"/>
      <c r="XFA60" s="46"/>
    </row>
    <row r="61" s="23" customFormat="1" ht="14.25" customHeight="1" spans="1:10 16374:16381">
      <c r="A61" s="14">
        <v>55</v>
      </c>
      <c r="B61" s="14" t="s">
        <v>70</v>
      </c>
      <c r="C61" s="14"/>
      <c r="D61" s="40">
        <v>3</v>
      </c>
      <c r="E61" s="40"/>
      <c r="F61" s="34">
        <f t="shared" si="1"/>
        <v>3</v>
      </c>
      <c r="G61" s="14">
        <v>2.61</v>
      </c>
      <c r="H61" s="14"/>
      <c r="I61" s="14"/>
      <c r="J61" s="35"/>
    </row>
    <row r="62" s="23" customFormat="1" ht="14.25" customHeight="1" spans="1:10 16374:16381">
      <c r="A62" s="14">
        <v>56</v>
      </c>
      <c r="B62" s="14" t="s">
        <v>71</v>
      </c>
      <c r="C62" s="14"/>
      <c r="D62" s="40">
        <v>2.11</v>
      </c>
      <c r="E62" s="14"/>
      <c r="F62" s="34">
        <f t="shared" si="1"/>
        <v>2.11</v>
      </c>
      <c r="G62" s="14">
        <v>1.84</v>
      </c>
      <c r="H62" s="14"/>
      <c r="I62" s="14"/>
      <c r="J62" s="35"/>
    </row>
    <row r="63" s="23" customFormat="1" ht="14.25" customHeight="1" spans="1:10 16374:16381">
      <c r="A63" s="14">
        <v>57</v>
      </c>
      <c r="B63" s="4" t="s">
        <v>72</v>
      </c>
      <c r="C63" s="4">
        <v>4</v>
      </c>
      <c r="D63" s="44"/>
      <c r="E63" s="44"/>
      <c r="F63" s="34">
        <f t="shared" si="1"/>
        <v>4</v>
      </c>
      <c r="G63" s="4">
        <v>3.48</v>
      </c>
      <c r="H63" s="4"/>
      <c r="I63" s="4"/>
      <c r="J63" s="18">
        <v>4</v>
      </c>
      <c r="K63" s="23"/>
      <c r="L63" s="23"/>
      <c r="M63" s="23"/>
      <c r="N63" s="23"/>
      <c r="O63" s="23"/>
      <c r="P63" s="23"/>
      <c r="XET63" s="46"/>
      <c r="XEU63" s="46"/>
      <c r="XEV63" s="46"/>
      <c r="XEW63" s="46"/>
      <c r="XEX63" s="46"/>
      <c r="XEY63" s="46"/>
      <c r="XEZ63" s="46"/>
      <c r="XFA63" s="46"/>
    </row>
    <row r="64" s="23" customFormat="1" ht="14.25" customHeight="1" spans="1:10 16374:16381">
      <c r="A64" s="14">
        <v>58</v>
      </c>
      <c r="B64" s="14" t="s">
        <v>73</v>
      </c>
      <c r="C64" s="14"/>
      <c r="D64" s="40">
        <v>3.9</v>
      </c>
      <c r="E64" s="14"/>
      <c r="F64" s="34">
        <f t="shared" si="1"/>
        <v>3.9</v>
      </c>
      <c r="G64" s="14">
        <v>3.39</v>
      </c>
      <c r="H64" s="14"/>
      <c r="I64" s="14"/>
      <c r="J64" s="35"/>
    </row>
    <row r="65" s="23" customFormat="1" ht="14.25" customHeight="1" spans="1:10 16374:16381">
      <c r="A65" s="14">
        <v>59</v>
      </c>
      <c r="B65" s="14" t="s">
        <v>74</v>
      </c>
      <c r="C65" s="14"/>
      <c r="D65" s="40">
        <v>3</v>
      </c>
      <c r="E65" s="40"/>
      <c r="F65" s="34">
        <f t="shared" si="1"/>
        <v>3</v>
      </c>
      <c r="G65" s="14">
        <v>2.61</v>
      </c>
      <c r="H65" s="14"/>
      <c r="I65" s="14"/>
      <c r="J65" s="35"/>
    </row>
    <row r="66" s="23" customFormat="1" ht="14.25" customHeight="1" spans="1:10 16374:16381">
      <c r="A66" s="14">
        <v>60</v>
      </c>
      <c r="B66" s="14" t="s">
        <v>75</v>
      </c>
      <c r="C66" s="14"/>
      <c r="D66" s="40">
        <v>2.4</v>
      </c>
      <c r="E66" s="14"/>
      <c r="F66" s="34">
        <f t="shared" si="1"/>
        <v>2.4</v>
      </c>
      <c r="G66" s="14">
        <v>2.09</v>
      </c>
      <c r="H66" s="14"/>
      <c r="I66" s="14"/>
      <c r="J66" s="35"/>
    </row>
    <row r="67" s="23" customFormat="1" ht="14.25" customHeight="1" spans="1:10 16374:16381">
      <c r="A67" s="14">
        <v>61</v>
      </c>
      <c r="B67" s="36" t="s">
        <v>76</v>
      </c>
      <c r="C67" s="14"/>
      <c r="D67" s="40">
        <v>2.9</v>
      </c>
      <c r="E67" s="14"/>
      <c r="F67" s="34">
        <f t="shared" si="1"/>
        <v>2.9</v>
      </c>
      <c r="G67" s="14">
        <v>2.52</v>
      </c>
      <c r="H67" s="14"/>
      <c r="I67" s="14"/>
      <c r="J67" s="35"/>
    </row>
    <row r="68" s="23" customFormat="1" ht="14.25" customHeight="1" spans="1:10 16374:16381">
      <c r="A68" s="14">
        <v>62</v>
      </c>
      <c r="B68" s="12" t="s">
        <v>77</v>
      </c>
      <c r="C68" s="4">
        <v>6</v>
      </c>
      <c r="D68" s="44"/>
      <c r="E68" s="4"/>
      <c r="F68" s="34">
        <f t="shared" si="1"/>
        <v>6</v>
      </c>
      <c r="G68" s="4">
        <v>5.22</v>
      </c>
      <c r="H68" s="4"/>
      <c r="I68" s="4"/>
      <c r="J68" s="18">
        <v>6</v>
      </c>
      <c r="K68" s="23"/>
      <c r="L68" s="23"/>
      <c r="M68" s="23"/>
      <c r="N68" s="23"/>
      <c r="O68" s="23"/>
      <c r="P68" s="23"/>
      <c r="XET68" s="46"/>
      <c r="XEU68" s="46"/>
      <c r="XEV68" s="46"/>
      <c r="XEW68" s="46"/>
      <c r="XEX68" s="46"/>
      <c r="XEY68" s="46"/>
      <c r="XEZ68" s="46"/>
      <c r="XFA68" s="46"/>
    </row>
    <row r="69" s="23" customFormat="1" ht="14.25" customHeight="1" spans="1:10 16374:16381">
      <c r="A69" s="14">
        <v>63</v>
      </c>
      <c r="B69" s="14" t="s">
        <v>78</v>
      </c>
      <c r="C69" s="14"/>
      <c r="D69" s="40">
        <v>2.8</v>
      </c>
      <c r="E69" s="14"/>
      <c r="F69" s="34">
        <f t="shared" si="1"/>
        <v>2.8</v>
      </c>
      <c r="G69" s="14">
        <v>2.44</v>
      </c>
      <c r="H69" s="14"/>
      <c r="I69" s="14"/>
      <c r="J69" s="35"/>
    </row>
    <row r="70" s="23" customFormat="1" ht="14.25" customHeight="1" spans="1:10 16374:16381">
      <c r="A70" s="14">
        <v>64</v>
      </c>
      <c r="B70" s="14" t="s">
        <v>79</v>
      </c>
      <c r="C70" s="14"/>
      <c r="D70" s="34">
        <v>2</v>
      </c>
      <c r="E70" s="14"/>
      <c r="F70" s="34">
        <f t="shared" si="1"/>
        <v>2</v>
      </c>
      <c r="G70" s="14">
        <v>1.74</v>
      </c>
      <c r="H70" s="14"/>
      <c r="I70" s="14"/>
      <c r="J70" s="35"/>
    </row>
    <row r="71" s="23" customFormat="1" ht="14.25" customHeight="1" spans="1:10 16374:16381">
      <c r="A71" s="14">
        <v>65</v>
      </c>
      <c r="B71" s="14" t="s">
        <v>80</v>
      </c>
      <c r="C71" s="14"/>
      <c r="D71" s="34">
        <v>1</v>
      </c>
      <c r="E71" s="14"/>
      <c r="F71" s="34">
        <f t="shared" si="1"/>
        <v>1</v>
      </c>
      <c r="G71" s="14">
        <v>0.87</v>
      </c>
      <c r="H71" s="14"/>
      <c r="I71" s="14"/>
      <c r="J71" s="35"/>
    </row>
    <row r="72" s="23" customFormat="1" ht="14.25" customHeight="1" spans="1:10 16374:16381">
      <c r="A72" s="14">
        <v>66</v>
      </c>
      <c r="B72" s="14" t="s">
        <v>81</v>
      </c>
      <c r="C72" s="14"/>
      <c r="D72" s="34">
        <v>1.2</v>
      </c>
      <c r="E72" s="14"/>
      <c r="F72" s="34">
        <f t="shared" ref="F72:F103" si="2">C72+D72+E72</f>
        <v>1.2</v>
      </c>
      <c r="G72" s="14">
        <v>1.04</v>
      </c>
      <c r="H72" s="14"/>
      <c r="I72" s="14"/>
      <c r="J72" s="35"/>
    </row>
    <row r="73" s="23" customFormat="1" ht="14.25" customHeight="1" spans="1:10 16374:16381">
      <c r="A73" s="14">
        <v>67</v>
      </c>
      <c r="B73" s="14" t="s">
        <v>82</v>
      </c>
      <c r="C73" s="14"/>
      <c r="D73" s="34">
        <v>3.98</v>
      </c>
      <c r="E73" s="14"/>
      <c r="F73" s="34">
        <f t="shared" si="2"/>
        <v>3.98</v>
      </c>
      <c r="G73" s="14">
        <v>3.46</v>
      </c>
      <c r="H73" s="14"/>
      <c r="I73" s="14"/>
      <c r="J73" s="35"/>
    </row>
    <row r="74" s="23" customFormat="1" ht="14.25" customHeight="1" spans="1:10 16374:16381">
      <c r="A74" s="14">
        <v>68</v>
      </c>
      <c r="B74" s="14" t="s">
        <v>83</v>
      </c>
      <c r="C74" s="14"/>
      <c r="D74" s="34">
        <v>5</v>
      </c>
      <c r="E74" s="14"/>
      <c r="F74" s="34">
        <f t="shared" si="2"/>
        <v>5</v>
      </c>
      <c r="G74" s="14">
        <v>4.35</v>
      </c>
      <c r="H74" s="14"/>
      <c r="I74" s="14"/>
      <c r="J74" s="35"/>
    </row>
    <row r="75" s="23" customFormat="1" ht="14.25" customHeight="1" spans="1:10 16374:16381">
      <c r="A75" s="14">
        <v>69</v>
      </c>
      <c r="B75" s="14" t="s">
        <v>84</v>
      </c>
      <c r="C75" s="14"/>
      <c r="D75" s="34">
        <v>1.46</v>
      </c>
      <c r="E75" s="14"/>
      <c r="F75" s="34">
        <f t="shared" si="2"/>
        <v>1.46</v>
      </c>
      <c r="G75" s="14">
        <v>1.27</v>
      </c>
      <c r="H75" s="14"/>
      <c r="I75" s="14"/>
      <c r="J75" s="35"/>
    </row>
    <row r="76" s="23" customFormat="1" ht="14.25" customHeight="1" spans="1:10 16374:16381">
      <c r="A76" s="14">
        <v>70</v>
      </c>
      <c r="B76" s="14" t="s">
        <v>85</v>
      </c>
      <c r="C76" s="14"/>
      <c r="D76" s="34">
        <v>1.5</v>
      </c>
      <c r="E76" s="14"/>
      <c r="F76" s="34">
        <f t="shared" si="2"/>
        <v>1.5</v>
      </c>
      <c r="G76" s="14">
        <v>1.31</v>
      </c>
      <c r="H76" s="14"/>
      <c r="I76" s="14"/>
      <c r="J76" s="35"/>
    </row>
    <row r="77" s="23" customFormat="1" ht="14.25" customHeight="1" spans="1:10 16374:16381">
      <c r="A77" s="14">
        <v>71</v>
      </c>
      <c r="B77" s="14" t="s">
        <v>86</v>
      </c>
      <c r="C77" s="14"/>
      <c r="D77" s="34">
        <v>0.6</v>
      </c>
      <c r="E77" s="14"/>
      <c r="F77" s="34">
        <f t="shared" si="2"/>
        <v>0.6</v>
      </c>
      <c r="G77" s="14">
        <v>0.52</v>
      </c>
      <c r="H77" s="14"/>
      <c r="I77" s="14"/>
      <c r="J77" s="35"/>
    </row>
    <row r="78" s="23" customFormat="1" ht="14.25" customHeight="1" spans="1:10 16374:16381">
      <c r="A78" s="14">
        <v>72</v>
      </c>
      <c r="B78" s="14" t="s">
        <v>87</v>
      </c>
      <c r="C78" s="14"/>
      <c r="D78" s="40">
        <v>2.5</v>
      </c>
      <c r="E78" s="14"/>
      <c r="F78" s="34">
        <f t="shared" si="2"/>
        <v>2.5</v>
      </c>
      <c r="G78" s="14">
        <v>2.18</v>
      </c>
      <c r="H78" s="14"/>
      <c r="I78" s="14"/>
      <c r="J78" s="35"/>
    </row>
    <row r="79" s="23" customFormat="1" ht="14.25" customHeight="1" spans="1:10 16374:16381">
      <c r="A79" s="14">
        <v>73</v>
      </c>
      <c r="B79" s="14" t="s">
        <v>88</v>
      </c>
      <c r="C79" s="14"/>
      <c r="D79" s="40">
        <v>5</v>
      </c>
      <c r="E79" s="14"/>
      <c r="F79" s="34">
        <f t="shared" si="2"/>
        <v>5</v>
      </c>
      <c r="G79" s="14">
        <v>4.35</v>
      </c>
      <c r="H79" s="14"/>
      <c r="I79" s="14"/>
      <c r="J79" s="35"/>
    </row>
    <row r="80" s="23" customFormat="1" ht="14.25" customHeight="1" spans="1:10 16374:16381">
      <c r="A80" s="14">
        <v>74</v>
      </c>
      <c r="B80" s="14" t="s">
        <v>89</v>
      </c>
      <c r="C80" s="14"/>
      <c r="D80" s="40">
        <v>5.1</v>
      </c>
      <c r="E80" s="14"/>
      <c r="F80" s="34">
        <f t="shared" si="2"/>
        <v>5.1</v>
      </c>
      <c r="G80" s="14">
        <v>4.44</v>
      </c>
      <c r="H80" s="14"/>
      <c r="I80" s="14"/>
      <c r="J80" s="35"/>
    </row>
    <row r="81" s="23" customFormat="1" ht="14.25" customHeight="1" spans="1:10">
      <c r="A81" s="14">
        <v>75</v>
      </c>
      <c r="B81" s="14" t="s">
        <v>90</v>
      </c>
      <c r="C81" s="14"/>
      <c r="D81" s="40">
        <v>3</v>
      </c>
      <c r="E81" s="14"/>
      <c r="F81" s="34">
        <f t="shared" si="2"/>
        <v>3</v>
      </c>
      <c r="G81" s="14">
        <v>2.61</v>
      </c>
      <c r="H81" s="14"/>
      <c r="I81" s="14"/>
      <c r="J81" s="35"/>
    </row>
    <row r="82" s="23" customFormat="1" ht="14.25" customHeight="1" spans="1:10">
      <c r="A82" s="14">
        <v>76</v>
      </c>
      <c r="B82" s="14" t="s">
        <v>91</v>
      </c>
      <c r="C82" s="14"/>
      <c r="D82" s="40">
        <v>4</v>
      </c>
      <c r="E82" s="14"/>
      <c r="F82" s="34">
        <f t="shared" si="2"/>
        <v>4</v>
      </c>
      <c r="G82" s="14">
        <v>3.48</v>
      </c>
      <c r="H82" s="14"/>
      <c r="I82" s="14"/>
      <c r="J82" s="35"/>
    </row>
    <row r="83" s="23" customFormat="1" ht="14.25" customHeight="1" spans="1:10">
      <c r="A83" s="14">
        <v>77</v>
      </c>
      <c r="B83" s="14" t="s">
        <v>92</v>
      </c>
      <c r="C83" s="14"/>
      <c r="D83" s="40">
        <v>4</v>
      </c>
      <c r="E83" s="14"/>
      <c r="F83" s="34">
        <f t="shared" si="2"/>
        <v>4</v>
      </c>
      <c r="G83" s="14">
        <v>3.48</v>
      </c>
      <c r="H83" s="14"/>
      <c r="I83" s="14"/>
      <c r="J83" s="35"/>
    </row>
    <row r="84" s="23" customFormat="1" ht="14.25" customHeight="1" spans="1:10">
      <c r="A84" s="14">
        <v>78</v>
      </c>
      <c r="B84" s="14" t="s">
        <v>93</v>
      </c>
      <c r="C84" s="14"/>
      <c r="D84" s="40">
        <v>3</v>
      </c>
      <c r="E84" s="14"/>
      <c r="F84" s="34">
        <f t="shared" si="2"/>
        <v>3</v>
      </c>
      <c r="G84" s="14">
        <v>2.61</v>
      </c>
      <c r="H84" s="14"/>
      <c r="I84" s="14"/>
      <c r="J84" s="35"/>
    </row>
    <row r="85" s="23" customFormat="1" ht="14.25" customHeight="1" spans="1:10">
      <c r="A85" s="14">
        <v>79</v>
      </c>
      <c r="B85" s="14" t="s">
        <v>94</v>
      </c>
      <c r="C85" s="14"/>
      <c r="D85" s="40">
        <v>4.6</v>
      </c>
      <c r="E85" s="14"/>
      <c r="F85" s="34">
        <f t="shared" si="2"/>
        <v>4.6</v>
      </c>
      <c r="G85" s="14">
        <v>4</v>
      </c>
      <c r="H85" s="14"/>
      <c r="I85" s="14"/>
      <c r="J85" s="35"/>
    </row>
    <row r="86" s="23" customFormat="1" ht="14.25" customHeight="1" spans="1:10">
      <c r="A86" s="14">
        <v>80</v>
      </c>
      <c r="B86" s="14" t="s">
        <v>95</v>
      </c>
      <c r="C86" s="14"/>
      <c r="D86" s="40">
        <v>3.2</v>
      </c>
      <c r="E86" s="14"/>
      <c r="F86" s="34">
        <f t="shared" si="2"/>
        <v>3.2</v>
      </c>
      <c r="G86" s="14">
        <v>2.78</v>
      </c>
      <c r="H86" s="14"/>
      <c r="I86" s="14"/>
      <c r="J86" s="35"/>
    </row>
    <row r="87" s="23" customFormat="1" ht="14.25" customHeight="1" spans="1:10">
      <c r="A87" s="14">
        <v>81</v>
      </c>
      <c r="B87" s="14" t="s">
        <v>96</v>
      </c>
      <c r="C87" s="14"/>
      <c r="D87" s="40">
        <v>1.7</v>
      </c>
      <c r="E87" s="14"/>
      <c r="F87" s="34">
        <f t="shared" si="2"/>
        <v>1.7</v>
      </c>
      <c r="G87" s="14">
        <v>1.48</v>
      </c>
      <c r="H87" s="14"/>
      <c r="I87" s="14"/>
      <c r="J87" s="35"/>
    </row>
    <row r="88" s="23" customFormat="1" ht="14.25" customHeight="1" spans="1:10">
      <c r="A88" s="14">
        <v>82</v>
      </c>
      <c r="B88" s="14" t="s">
        <v>97</v>
      </c>
      <c r="C88" s="14"/>
      <c r="D88" s="34">
        <v>1.5</v>
      </c>
      <c r="E88" s="14"/>
      <c r="F88" s="34">
        <f t="shared" si="2"/>
        <v>1.5</v>
      </c>
      <c r="G88" s="14">
        <v>1.31</v>
      </c>
      <c r="H88" s="14"/>
      <c r="I88" s="14"/>
      <c r="J88" s="35"/>
    </row>
    <row r="89" s="23" customFormat="1" ht="14.25" customHeight="1" spans="1:10">
      <c r="A89" s="14">
        <v>83</v>
      </c>
      <c r="B89" s="14" t="s">
        <v>98</v>
      </c>
      <c r="C89" s="14"/>
      <c r="D89" s="34">
        <v>2</v>
      </c>
      <c r="E89" s="14"/>
      <c r="F89" s="34">
        <f t="shared" si="2"/>
        <v>2</v>
      </c>
      <c r="G89" s="14">
        <v>1.74</v>
      </c>
      <c r="H89" s="14"/>
      <c r="I89" s="14"/>
      <c r="J89" s="35"/>
    </row>
    <row r="90" s="23" customFormat="1" ht="14.25" customHeight="1" spans="1:10">
      <c r="A90" s="14">
        <v>84</v>
      </c>
      <c r="B90" s="14" t="s">
        <v>99</v>
      </c>
      <c r="C90" s="14"/>
      <c r="D90" s="34">
        <v>3</v>
      </c>
      <c r="E90" s="14"/>
      <c r="F90" s="34">
        <f t="shared" si="2"/>
        <v>3</v>
      </c>
      <c r="G90" s="14">
        <v>2.61</v>
      </c>
      <c r="H90" s="14"/>
      <c r="I90" s="14"/>
      <c r="J90" s="35"/>
    </row>
    <row r="91" s="23" customFormat="1" ht="14.25" customHeight="1" spans="1:10">
      <c r="A91" s="14">
        <v>85</v>
      </c>
      <c r="B91" s="14" t="s">
        <v>100</v>
      </c>
      <c r="C91" s="14"/>
      <c r="D91" s="34">
        <v>4</v>
      </c>
      <c r="E91" s="14"/>
      <c r="F91" s="34">
        <f t="shared" si="2"/>
        <v>4</v>
      </c>
      <c r="G91" s="14">
        <v>3.48</v>
      </c>
      <c r="H91" s="14"/>
      <c r="I91" s="14"/>
      <c r="J91" s="35"/>
    </row>
    <row r="92" s="23" customFormat="1" ht="14.25" customHeight="1" spans="1:10">
      <c r="A92" s="14">
        <v>86</v>
      </c>
      <c r="B92" s="36" t="s">
        <v>101</v>
      </c>
      <c r="C92" s="14"/>
      <c r="D92" s="34">
        <v>8</v>
      </c>
      <c r="E92" s="14"/>
      <c r="F92" s="34">
        <f t="shared" si="2"/>
        <v>8</v>
      </c>
      <c r="G92" s="14">
        <v>6.96</v>
      </c>
      <c r="H92" s="14"/>
      <c r="I92" s="14"/>
      <c r="J92" s="35"/>
    </row>
    <row r="93" s="23" customFormat="1" ht="14.25" customHeight="1" spans="1:10">
      <c r="A93" s="14">
        <v>87</v>
      </c>
      <c r="B93" s="36" t="s">
        <v>102</v>
      </c>
      <c r="C93" s="39"/>
      <c r="D93" s="34">
        <v>2</v>
      </c>
      <c r="E93" s="14"/>
      <c r="F93" s="34">
        <f t="shared" si="2"/>
        <v>2</v>
      </c>
      <c r="G93" s="14">
        <v>1.74</v>
      </c>
      <c r="H93" s="14"/>
      <c r="I93" s="14"/>
      <c r="J93" s="35"/>
    </row>
    <row r="94" s="23" customFormat="1" ht="14.25" customHeight="1" spans="1:10">
      <c r="A94" s="14">
        <v>88</v>
      </c>
      <c r="B94" s="36" t="s">
        <v>103</v>
      </c>
      <c r="C94" s="39"/>
      <c r="D94" s="34">
        <v>2.5</v>
      </c>
      <c r="E94" s="14"/>
      <c r="F94" s="34">
        <f t="shared" si="2"/>
        <v>2.5</v>
      </c>
      <c r="G94" s="14">
        <v>2.18</v>
      </c>
      <c r="H94" s="14"/>
      <c r="I94" s="14"/>
      <c r="J94" s="35"/>
    </row>
    <row r="95" s="23" customFormat="1" ht="14.25" customHeight="1" spans="1:10">
      <c r="A95" s="14">
        <v>89</v>
      </c>
      <c r="B95" s="14" t="s">
        <v>104</v>
      </c>
      <c r="C95" s="14"/>
      <c r="D95" s="34">
        <v>1.8</v>
      </c>
      <c r="E95" s="14"/>
      <c r="F95" s="34">
        <f t="shared" si="2"/>
        <v>1.8</v>
      </c>
      <c r="G95" s="14">
        <v>1.57</v>
      </c>
      <c r="H95" s="14"/>
      <c r="I95" s="14"/>
      <c r="J95" s="35"/>
    </row>
    <row r="96" s="23" customFormat="1" ht="14.25" customHeight="1" spans="1:10">
      <c r="A96" s="14">
        <v>90</v>
      </c>
      <c r="B96" s="14" t="s">
        <v>105</v>
      </c>
      <c r="C96" s="14"/>
      <c r="D96" s="34">
        <v>3.5</v>
      </c>
      <c r="E96" s="14"/>
      <c r="F96" s="34">
        <f t="shared" si="2"/>
        <v>3.5</v>
      </c>
      <c r="G96" s="14">
        <v>3.05</v>
      </c>
      <c r="H96" s="14"/>
      <c r="I96" s="14"/>
      <c r="J96" s="35"/>
    </row>
    <row r="97" s="23" customFormat="1" ht="14.25" customHeight="1" spans="1:10">
      <c r="A97" s="14">
        <v>91</v>
      </c>
      <c r="B97" s="36" t="s">
        <v>106</v>
      </c>
      <c r="C97" s="14"/>
      <c r="D97" s="34">
        <v>6.5</v>
      </c>
      <c r="E97" s="14"/>
      <c r="F97" s="34">
        <f t="shared" si="2"/>
        <v>6.5</v>
      </c>
      <c r="G97" s="14">
        <v>5.66</v>
      </c>
      <c r="H97" s="14"/>
      <c r="I97" s="14"/>
      <c r="J97" s="35"/>
    </row>
    <row r="98" s="23" customFormat="1" ht="14.25" customHeight="1" spans="1:10">
      <c r="A98" s="14">
        <v>92</v>
      </c>
      <c r="B98" s="36" t="s">
        <v>107</v>
      </c>
      <c r="C98" s="14"/>
      <c r="D98" s="34">
        <v>2</v>
      </c>
      <c r="E98" s="14"/>
      <c r="F98" s="34">
        <f t="shared" si="2"/>
        <v>2</v>
      </c>
      <c r="G98" s="14">
        <v>1.74</v>
      </c>
      <c r="H98" s="14"/>
      <c r="I98" s="14"/>
      <c r="J98" s="35"/>
    </row>
    <row r="99" s="23" customFormat="1" ht="14.25" customHeight="1" spans="1:10">
      <c r="A99" s="14">
        <v>93</v>
      </c>
      <c r="B99" s="36" t="s">
        <v>108</v>
      </c>
      <c r="C99" s="14"/>
      <c r="D99" s="34">
        <v>1.6</v>
      </c>
      <c r="E99" s="14"/>
      <c r="F99" s="34">
        <f t="shared" si="2"/>
        <v>1.6</v>
      </c>
      <c r="G99" s="14">
        <v>1.39</v>
      </c>
      <c r="H99" s="14"/>
      <c r="I99" s="14"/>
      <c r="J99" s="35"/>
    </row>
    <row r="100" s="23" customFormat="1" ht="14.25" customHeight="1" spans="1:10">
      <c r="A100" s="14">
        <v>94</v>
      </c>
      <c r="B100" s="36" t="s">
        <v>109</v>
      </c>
      <c r="C100" s="14"/>
      <c r="D100" s="34">
        <v>2.7</v>
      </c>
      <c r="E100" s="14"/>
      <c r="F100" s="34">
        <f t="shared" si="2"/>
        <v>2.7</v>
      </c>
      <c r="G100" s="14">
        <v>2.35</v>
      </c>
      <c r="H100" s="14"/>
      <c r="I100" s="14"/>
      <c r="J100" s="35"/>
    </row>
    <row r="101" s="23" customFormat="1" ht="14.25" customHeight="1" spans="1:10">
      <c r="A101" s="14">
        <v>95</v>
      </c>
      <c r="B101" s="36" t="s">
        <v>110</v>
      </c>
      <c r="C101" s="14"/>
      <c r="D101" s="34">
        <v>2</v>
      </c>
      <c r="E101" s="14"/>
      <c r="F101" s="34">
        <f t="shared" si="2"/>
        <v>2</v>
      </c>
      <c r="G101" s="14">
        <v>1.74</v>
      </c>
      <c r="H101" s="14"/>
      <c r="I101" s="14"/>
      <c r="J101" s="35"/>
    </row>
    <row r="102" s="23" customFormat="1" ht="14.25" customHeight="1" spans="1:10">
      <c r="A102" s="14">
        <v>96</v>
      </c>
      <c r="B102" s="36" t="s">
        <v>111</v>
      </c>
      <c r="C102" s="14"/>
      <c r="D102" s="34">
        <v>2</v>
      </c>
      <c r="E102" s="14"/>
      <c r="F102" s="34">
        <f t="shared" si="2"/>
        <v>2</v>
      </c>
      <c r="G102" s="14">
        <v>1.74</v>
      </c>
      <c r="H102" s="14"/>
      <c r="I102" s="14"/>
      <c r="J102" s="35"/>
    </row>
    <row r="103" s="23" customFormat="1" ht="14.25" customHeight="1" spans="1:10">
      <c r="A103" s="14">
        <v>97</v>
      </c>
      <c r="B103" s="36" t="s">
        <v>112</v>
      </c>
      <c r="C103" s="14"/>
      <c r="D103" s="34">
        <v>2</v>
      </c>
      <c r="E103" s="14"/>
      <c r="F103" s="34">
        <f t="shared" si="2"/>
        <v>2</v>
      </c>
      <c r="G103" s="14">
        <v>1.74</v>
      </c>
      <c r="H103" s="14"/>
      <c r="I103" s="14"/>
      <c r="J103" s="35"/>
    </row>
    <row r="104" s="23" customFormat="1" ht="14.25" customHeight="1" spans="1:10">
      <c r="A104" s="14">
        <v>98</v>
      </c>
      <c r="B104" s="36" t="s">
        <v>113</v>
      </c>
      <c r="C104" s="14"/>
      <c r="D104" s="34">
        <v>2</v>
      </c>
      <c r="E104" s="14"/>
      <c r="F104" s="34">
        <f t="shared" ref="F104:F135" si="3">C104+D104+E104</f>
        <v>2</v>
      </c>
      <c r="G104" s="14">
        <v>1.74</v>
      </c>
      <c r="H104" s="14"/>
      <c r="I104" s="14"/>
      <c r="J104" s="35"/>
    </row>
    <row r="105" s="23" customFormat="1" ht="14.25" customHeight="1" spans="1:10">
      <c r="A105" s="14">
        <v>99</v>
      </c>
      <c r="B105" s="36" t="s">
        <v>114</v>
      </c>
      <c r="C105" s="14"/>
      <c r="D105" s="34">
        <v>3</v>
      </c>
      <c r="E105" s="14"/>
      <c r="F105" s="34">
        <f t="shared" si="3"/>
        <v>3</v>
      </c>
      <c r="G105" s="14">
        <v>2.61</v>
      </c>
      <c r="H105" s="14"/>
      <c r="I105" s="14"/>
      <c r="J105" s="35"/>
    </row>
    <row r="106" s="23" customFormat="1" ht="14.25" customHeight="1" spans="1:10">
      <c r="A106" s="14">
        <v>100</v>
      </c>
      <c r="B106" s="36" t="s">
        <v>115</v>
      </c>
      <c r="C106" s="14"/>
      <c r="D106" s="34">
        <v>1.4</v>
      </c>
      <c r="E106" s="14"/>
      <c r="F106" s="34">
        <f t="shared" si="3"/>
        <v>1.4</v>
      </c>
      <c r="G106" s="14">
        <v>1.22</v>
      </c>
      <c r="H106" s="14"/>
      <c r="I106" s="14"/>
      <c r="J106" s="35"/>
    </row>
    <row r="107" s="23" customFormat="1" ht="14.25" customHeight="1" spans="1:10">
      <c r="A107" s="14">
        <v>101</v>
      </c>
      <c r="B107" s="36" t="s">
        <v>116</v>
      </c>
      <c r="C107" s="14"/>
      <c r="D107" s="34">
        <v>1</v>
      </c>
      <c r="E107" s="14"/>
      <c r="F107" s="34">
        <f t="shared" si="3"/>
        <v>1</v>
      </c>
      <c r="G107" s="14">
        <v>0.87</v>
      </c>
      <c r="H107" s="14"/>
      <c r="I107" s="14"/>
      <c r="J107" s="35"/>
    </row>
    <row r="108" s="23" customFormat="1" ht="14.25" customHeight="1" spans="1:10">
      <c r="A108" s="14">
        <v>102</v>
      </c>
      <c r="B108" s="36" t="s">
        <v>117</v>
      </c>
      <c r="C108" s="14"/>
      <c r="D108" s="34">
        <v>3</v>
      </c>
      <c r="E108" s="14"/>
      <c r="F108" s="34">
        <f t="shared" si="3"/>
        <v>3</v>
      </c>
      <c r="G108" s="14">
        <v>2.61</v>
      </c>
      <c r="H108" s="14"/>
      <c r="I108" s="14"/>
      <c r="J108" s="35"/>
    </row>
    <row r="109" s="23" customFormat="1" ht="14.25" customHeight="1" spans="1:10">
      <c r="A109" s="14">
        <v>103</v>
      </c>
      <c r="B109" s="14" t="s">
        <v>118</v>
      </c>
      <c r="C109" s="14"/>
      <c r="D109" s="34">
        <v>2.5</v>
      </c>
      <c r="E109" s="14"/>
      <c r="F109" s="34">
        <f t="shared" si="3"/>
        <v>2.5</v>
      </c>
      <c r="G109" s="14">
        <v>2.18</v>
      </c>
      <c r="H109" s="14"/>
      <c r="I109" s="14"/>
      <c r="J109" s="35"/>
    </row>
    <row r="110" s="23" customFormat="1" ht="14.25" customHeight="1" spans="1:10">
      <c r="A110" s="14">
        <v>104</v>
      </c>
      <c r="B110" s="14" t="s">
        <v>119</v>
      </c>
      <c r="C110" s="14"/>
      <c r="D110" s="40">
        <v>2</v>
      </c>
      <c r="E110" s="14"/>
      <c r="F110" s="34">
        <f t="shared" si="3"/>
        <v>2</v>
      </c>
      <c r="G110" s="14">
        <v>1.74</v>
      </c>
      <c r="H110" s="14"/>
      <c r="I110" s="14"/>
      <c r="J110" s="35"/>
    </row>
    <row r="111" s="23" customFormat="1" ht="14.25" customHeight="1" spans="1:10">
      <c r="A111" s="14">
        <v>105</v>
      </c>
      <c r="B111" s="14" t="s">
        <v>120</v>
      </c>
      <c r="C111" s="14"/>
      <c r="D111" s="40">
        <v>3</v>
      </c>
      <c r="E111" s="14"/>
      <c r="F111" s="34">
        <f t="shared" si="3"/>
        <v>3</v>
      </c>
      <c r="G111" s="14">
        <v>2.61</v>
      </c>
      <c r="H111" s="14"/>
      <c r="I111" s="14"/>
      <c r="J111" s="35"/>
    </row>
    <row r="112" s="23" customFormat="1" ht="14.25" customHeight="1" spans="1:10">
      <c r="A112" s="14">
        <v>106</v>
      </c>
      <c r="B112" s="14" t="s">
        <v>121</v>
      </c>
      <c r="C112" s="14"/>
      <c r="D112" s="40">
        <v>4</v>
      </c>
      <c r="E112" s="14"/>
      <c r="F112" s="34">
        <f t="shared" si="3"/>
        <v>4</v>
      </c>
      <c r="G112" s="14">
        <v>3.48</v>
      </c>
      <c r="H112" s="14"/>
      <c r="I112" s="14"/>
      <c r="J112" s="35"/>
    </row>
    <row r="113" s="23" customFormat="1" ht="14.25" customHeight="1" spans="1:16 16374:16381">
      <c r="A113" s="14">
        <v>107</v>
      </c>
      <c r="B113" s="14" t="s">
        <v>122</v>
      </c>
      <c r="C113" s="14"/>
      <c r="D113" s="40">
        <v>2</v>
      </c>
      <c r="E113" s="14"/>
      <c r="F113" s="34">
        <f t="shared" si="3"/>
        <v>2</v>
      </c>
      <c r="G113" s="14">
        <v>1.74</v>
      </c>
      <c r="H113" s="14"/>
      <c r="I113" s="14"/>
      <c r="J113" s="35"/>
    </row>
    <row r="114" s="23" customFormat="1" ht="14.25" customHeight="1" spans="1:16 16374:16381">
      <c r="A114" s="14">
        <v>108</v>
      </c>
      <c r="B114" s="41" t="s">
        <v>123</v>
      </c>
      <c r="C114" s="14"/>
      <c r="D114" s="40">
        <v>4</v>
      </c>
      <c r="E114" s="14"/>
      <c r="F114" s="34">
        <f t="shared" si="3"/>
        <v>4</v>
      </c>
      <c r="G114" s="14">
        <v>3.48</v>
      </c>
      <c r="H114" s="14"/>
      <c r="I114" s="14"/>
      <c r="J114" s="35"/>
    </row>
    <row r="115" s="23" customFormat="1" ht="14.25" customHeight="1" spans="1:16 16374:16381">
      <c r="A115" s="14">
        <v>109</v>
      </c>
      <c r="B115" s="41" t="s">
        <v>124</v>
      </c>
      <c r="C115" s="14"/>
      <c r="D115" s="40">
        <v>3.5</v>
      </c>
      <c r="E115" s="14"/>
      <c r="F115" s="34">
        <f t="shared" si="3"/>
        <v>3.5</v>
      </c>
      <c r="G115" s="14">
        <v>3.05</v>
      </c>
      <c r="H115" s="14"/>
      <c r="I115" s="14"/>
      <c r="J115" s="35"/>
    </row>
    <row r="116" s="23" customFormat="1" ht="14.25" customHeight="1" spans="1:16 16374:16381">
      <c r="A116" s="14">
        <v>110</v>
      </c>
      <c r="B116" s="14" t="s">
        <v>125</v>
      </c>
      <c r="C116" s="14"/>
      <c r="D116" s="40">
        <v>5</v>
      </c>
      <c r="E116" s="14"/>
      <c r="F116" s="34">
        <f t="shared" si="3"/>
        <v>5</v>
      </c>
      <c r="G116" s="14">
        <v>4.35</v>
      </c>
      <c r="H116" s="14"/>
      <c r="I116" s="14"/>
      <c r="J116" s="35"/>
    </row>
    <row r="117" s="23" customFormat="1" ht="14.25" customHeight="1" spans="1:16 16374:16381">
      <c r="A117" s="14">
        <v>111</v>
      </c>
      <c r="B117" s="14" t="s">
        <v>126</v>
      </c>
      <c r="C117" s="14"/>
      <c r="D117" s="40">
        <v>3.5</v>
      </c>
      <c r="E117" s="14"/>
      <c r="F117" s="34">
        <f t="shared" si="3"/>
        <v>3.5</v>
      </c>
      <c r="G117" s="14">
        <v>3.05</v>
      </c>
      <c r="H117" s="14"/>
      <c r="I117" s="14"/>
      <c r="J117" s="35"/>
    </row>
    <row r="118" s="23" customFormat="1" ht="14.25" customHeight="1" spans="1:16 16374:16381">
      <c r="A118" s="14">
        <v>112</v>
      </c>
      <c r="B118" s="12" t="s">
        <v>127</v>
      </c>
      <c r="C118" s="50"/>
      <c r="D118" s="44"/>
      <c r="E118" s="49">
        <v>6.5</v>
      </c>
      <c r="F118" s="34">
        <f t="shared" si="3"/>
        <v>6.5</v>
      </c>
      <c r="G118" s="4">
        <v>5.66</v>
      </c>
      <c r="H118" s="4"/>
      <c r="I118" s="4"/>
      <c r="J118" s="18"/>
      <c r="K118" s="23"/>
      <c r="L118" s="23"/>
      <c r="M118" s="23"/>
      <c r="N118" s="23"/>
      <c r="O118" s="23"/>
      <c r="P118" s="23"/>
      <c r="XET118" s="46"/>
      <c r="XEU118" s="46"/>
      <c r="XEV118" s="46"/>
      <c r="XEW118" s="46"/>
      <c r="XEX118" s="46"/>
      <c r="XEY118" s="46"/>
      <c r="XEZ118" s="46"/>
      <c r="XFA118" s="46"/>
    </row>
    <row r="119" s="23" customFormat="1" ht="14.25" customHeight="1" spans="1:16 16374:16381">
      <c r="A119" s="14">
        <v>113</v>
      </c>
      <c r="B119" s="14" t="s">
        <v>128</v>
      </c>
      <c r="C119" s="14"/>
      <c r="D119" s="40">
        <v>3</v>
      </c>
      <c r="E119" s="14"/>
      <c r="F119" s="34">
        <f t="shared" si="3"/>
        <v>3</v>
      </c>
      <c r="G119" s="14">
        <v>2.61</v>
      </c>
      <c r="H119" s="14"/>
      <c r="I119" s="14"/>
      <c r="J119" s="35"/>
    </row>
    <row r="120" s="23" customFormat="1" ht="14.25" customHeight="1" spans="1:16 16374:16381">
      <c r="A120" s="14">
        <v>114</v>
      </c>
      <c r="B120" s="14" t="s">
        <v>129</v>
      </c>
      <c r="C120" s="14"/>
      <c r="D120" s="40">
        <v>4</v>
      </c>
      <c r="E120" s="14"/>
      <c r="F120" s="34">
        <f t="shared" si="3"/>
        <v>4</v>
      </c>
      <c r="G120" s="14">
        <v>3.48</v>
      </c>
      <c r="H120" s="14"/>
      <c r="I120" s="14"/>
      <c r="J120" s="35"/>
    </row>
    <row r="121" s="23" customFormat="1" ht="14.25" customHeight="1" spans="1:16 16374:16381">
      <c r="A121" s="14">
        <v>115</v>
      </c>
      <c r="B121" s="14" t="s">
        <v>130</v>
      </c>
      <c r="C121" s="14"/>
      <c r="D121" s="40">
        <v>1.7</v>
      </c>
      <c r="E121" s="14"/>
      <c r="F121" s="34">
        <f t="shared" si="3"/>
        <v>1.7</v>
      </c>
      <c r="G121" s="14">
        <v>1.48</v>
      </c>
      <c r="H121" s="14"/>
      <c r="I121" s="14"/>
      <c r="J121" s="35"/>
    </row>
    <row r="122" s="23" customFormat="1" ht="14.25" customHeight="1" spans="1:16 16374:16381">
      <c r="A122" s="14">
        <v>116</v>
      </c>
      <c r="B122" s="14" t="s">
        <v>131</v>
      </c>
      <c r="C122" s="14"/>
      <c r="D122" s="40">
        <v>4</v>
      </c>
      <c r="E122" s="14"/>
      <c r="F122" s="34">
        <f t="shared" si="3"/>
        <v>4</v>
      </c>
      <c r="G122" s="14">
        <v>3.48</v>
      </c>
      <c r="H122" s="14"/>
      <c r="I122" s="14"/>
      <c r="J122" s="35"/>
    </row>
    <row r="123" s="23" customFormat="1" ht="14.25" customHeight="1" spans="1:16 16374:16381">
      <c r="A123" s="14">
        <v>117</v>
      </c>
      <c r="B123" s="14" t="s">
        <v>132</v>
      </c>
      <c r="C123" s="14"/>
      <c r="D123" s="40">
        <v>7.5</v>
      </c>
      <c r="E123" s="14"/>
      <c r="F123" s="34">
        <f t="shared" si="3"/>
        <v>7.5</v>
      </c>
      <c r="G123" s="14">
        <v>6.53</v>
      </c>
      <c r="H123" s="14"/>
      <c r="I123" s="14"/>
      <c r="J123" s="35"/>
    </row>
    <row r="124" s="23" customFormat="1" ht="14.25" customHeight="1" spans="1:16 16374:16381">
      <c r="A124" s="14">
        <v>118</v>
      </c>
      <c r="B124" s="14" t="s">
        <v>133</v>
      </c>
      <c r="C124" s="14"/>
      <c r="D124" s="40">
        <v>4.5</v>
      </c>
      <c r="E124" s="14"/>
      <c r="F124" s="34">
        <f t="shared" si="3"/>
        <v>4.5</v>
      </c>
      <c r="G124" s="14">
        <v>3.92</v>
      </c>
      <c r="H124" s="14"/>
      <c r="I124" s="14"/>
      <c r="J124" s="35"/>
    </row>
    <row r="125" s="23" customFormat="1" ht="14.25" customHeight="1" spans="1:16 16374:16381">
      <c r="A125" s="14">
        <v>119</v>
      </c>
      <c r="B125" s="4" t="s">
        <v>134</v>
      </c>
      <c r="C125" s="42">
        <v>480</v>
      </c>
      <c r="D125" s="43">
        <v>130</v>
      </c>
      <c r="E125" s="4">
        <v>335.5</v>
      </c>
      <c r="F125" s="34">
        <f t="shared" si="3"/>
        <v>945.5</v>
      </c>
      <c r="G125" s="4">
        <v>832.04</v>
      </c>
      <c r="H125" s="4">
        <v>610</v>
      </c>
      <c r="I125" s="4">
        <v>574.29</v>
      </c>
      <c r="J125" s="51">
        <v>480</v>
      </c>
      <c r="K125" s="23"/>
      <c r="L125" s="23"/>
      <c r="M125" s="23"/>
      <c r="N125" s="23"/>
      <c r="O125" s="23"/>
      <c r="P125" s="23"/>
      <c r="XET125" s="46"/>
      <c r="XEU125" s="46"/>
      <c r="XEV125" s="46"/>
      <c r="XEW125" s="46"/>
      <c r="XEX125" s="46"/>
      <c r="XEY125" s="46"/>
      <c r="XEZ125" s="46"/>
      <c r="XFA125" s="46"/>
    </row>
    <row r="126" s="22" customFormat="1" ht="14.25" customHeight="1" spans="1:16 16374:16381">
      <c r="A126" s="14">
        <v>120</v>
      </c>
      <c r="B126" s="14" t="s">
        <v>135</v>
      </c>
      <c r="C126" s="14"/>
      <c r="D126" s="36">
        <v>3</v>
      </c>
      <c r="E126" s="14"/>
      <c r="F126" s="34">
        <f t="shared" si="3"/>
        <v>3</v>
      </c>
      <c r="G126" s="14">
        <v>2.61</v>
      </c>
      <c r="H126" s="14"/>
      <c r="I126" s="14"/>
      <c r="J126" s="35"/>
      <c r="K126" s="23"/>
      <c r="L126" s="23"/>
      <c r="M126" s="23"/>
      <c r="N126" s="23"/>
      <c r="O126" s="23"/>
      <c r="P126" s="23"/>
    </row>
    <row r="127" s="22" customFormat="1" ht="14.25" customHeight="1" spans="1:16 16374:16381">
      <c r="A127" s="14">
        <v>121</v>
      </c>
      <c r="B127" s="14" t="s">
        <v>136</v>
      </c>
      <c r="C127" s="14"/>
      <c r="D127" s="36">
        <v>4</v>
      </c>
      <c r="E127" s="14"/>
      <c r="F127" s="34">
        <f t="shared" si="3"/>
        <v>4</v>
      </c>
      <c r="G127" s="14">
        <v>3.48</v>
      </c>
      <c r="H127" s="14"/>
      <c r="I127" s="14"/>
      <c r="J127" s="35"/>
      <c r="K127" s="23"/>
      <c r="L127" s="23"/>
      <c r="M127" s="23"/>
      <c r="N127" s="23"/>
      <c r="O127" s="23"/>
      <c r="P127" s="23"/>
    </row>
    <row r="128" s="22" customFormat="1" ht="14.25" customHeight="1" spans="1:16 16374:16381">
      <c r="A128" s="14">
        <v>122</v>
      </c>
      <c r="B128" s="14" t="s">
        <v>137</v>
      </c>
      <c r="C128" s="14"/>
      <c r="D128" s="36">
        <v>2</v>
      </c>
      <c r="E128" s="14"/>
      <c r="F128" s="34">
        <f t="shared" si="3"/>
        <v>2</v>
      </c>
      <c r="G128" s="14">
        <v>1.74</v>
      </c>
      <c r="H128" s="14"/>
      <c r="I128" s="14"/>
      <c r="J128" s="35"/>
      <c r="K128" s="23"/>
      <c r="L128" s="23"/>
      <c r="M128" s="23"/>
      <c r="N128" s="23"/>
      <c r="O128" s="23"/>
      <c r="P128" s="23"/>
    </row>
    <row r="129" s="23" customFormat="1" ht="14.25" customHeight="1" spans="1:16 16374:16381">
      <c r="A129" s="14">
        <v>123</v>
      </c>
      <c r="B129" s="52" t="s">
        <v>138</v>
      </c>
      <c r="C129" s="42">
        <v>372</v>
      </c>
      <c r="D129" s="43">
        <v>113</v>
      </c>
      <c r="E129" s="43">
        <v>363</v>
      </c>
      <c r="F129" s="34">
        <f t="shared" si="3"/>
        <v>848</v>
      </c>
      <c r="G129" s="4">
        <v>746.24</v>
      </c>
      <c r="H129" s="4">
        <v>485</v>
      </c>
      <c r="I129" s="43">
        <v>672.225</v>
      </c>
      <c r="J129" s="45">
        <v>372</v>
      </c>
      <c r="K129" s="23"/>
      <c r="L129" s="23"/>
      <c r="M129" s="23"/>
      <c r="N129" s="23"/>
      <c r="O129" s="23"/>
      <c r="P129" s="23"/>
      <c r="XET129" s="46"/>
      <c r="XEU129" s="46"/>
      <c r="XEV129" s="46"/>
      <c r="XEW129" s="46"/>
      <c r="XEX129" s="46"/>
      <c r="XEY129" s="46"/>
      <c r="XEZ129" s="46"/>
      <c r="XFA129" s="46"/>
    </row>
    <row r="130" s="23" customFormat="1" ht="14.25" customHeight="1" spans="1:16 16374:16381">
      <c r="A130" s="14">
        <v>124</v>
      </c>
      <c r="B130" s="14" t="s">
        <v>139</v>
      </c>
      <c r="C130" s="14"/>
      <c r="D130" s="40">
        <v>2.7</v>
      </c>
      <c r="E130" s="14"/>
      <c r="F130" s="34">
        <f t="shared" si="3"/>
        <v>2.7</v>
      </c>
      <c r="G130" s="14">
        <v>2.35</v>
      </c>
      <c r="H130" s="14"/>
      <c r="I130" s="14"/>
      <c r="J130" s="35"/>
    </row>
    <row r="131" s="23" customFormat="1" ht="14.25" customHeight="1" spans="1:16 16374:16381">
      <c r="A131" s="14">
        <v>125</v>
      </c>
      <c r="B131" s="14" t="s">
        <v>140</v>
      </c>
      <c r="C131" s="14"/>
      <c r="D131" s="40">
        <v>2</v>
      </c>
      <c r="E131" s="14"/>
      <c r="F131" s="34">
        <f t="shared" si="3"/>
        <v>2</v>
      </c>
      <c r="G131" s="14">
        <v>1.74</v>
      </c>
      <c r="H131" s="14"/>
      <c r="I131" s="14"/>
      <c r="J131" s="35"/>
    </row>
    <row r="132" s="23" customFormat="1" ht="14.25" customHeight="1" spans="1:16 16374:16381">
      <c r="A132" s="14">
        <v>126</v>
      </c>
      <c r="B132" s="14" t="s">
        <v>141</v>
      </c>
      <c r="C132" s="14"/>
      <c r="D132" s="40">
        <v>3.6</v>
      </c>
      <c r="E132" s="14"/>
      <c r="F132" s="34">
        <f t="shared" si="3"/>
        <v>3.6</v>
      </c>
      <c r="G132" s="14">
        <v>3.13</v>
      </c>
      <c r="H132" s="14"/>
      <c r="I132" s="14"/>
      <c r="J132" s="35"/>
    </row>
    <row r="133" s="23" customFormat="1" ht="14.25" customHeight="1" spans="1:16 16374:16381">
      <c r="A133" s="14">
        <v>127</v>
      </c>
      <c r="B133" s="14" t="s">
        <v>142</v>
      </c>
      <c r="C133" s="14"/>
      <c r="D133" s="40">
        <v>2</v>
      </c>
      <c r="E133" s="14"/>
      <c r="F133" s="34">
        <f t="shared" si="3"/>
        <v>2</v>
      </c>
      <c r="G133" s="14">
        <v>1.74</v>
      </c>
      <c r="H133" s="14"/>
      <c r="I133" s="14"/>
      <c r="J133" s="35"/>
    </row>
    <row r="134" s="23" customFormat="1" ht="14.25" customHeight="1" spans="1:16 16374:16381">
      <c r="A134" s="14">
        <v>128</v>
      </c>
      <c r="B134" s="14" t="s">
        <v>143</v>
      </c>
      <c r="C134" s="14"/>
      <c r="D134" s="40">
        <v>2.4</v>
      </c>
      <c r="E134" s="14"/>
      <c r="F134" s="34">
        <f t="shared" si="3"/>
        <v>2.4</v>
      </c>
      <c r="G134" s="14">
        <v>2.09</v>
      </c>
      <c r="H134" s="14"/>
      <c r="I134" s="14"/>
      <c r="J134" s="35"/>
    </row>
    <row r="135" s="23" customFormat="1" ht="14.25" customHeight="1" spans="1:16 16374:16381">
      <c r="A135" s="14">
        <v>129</v>
      </c>
      <c r="B135" s="14" t="s">
        <v>144</v>
      </c>
      <c r="C135" s="14"/>
      <c r="D135" s="40">
        <v>1.3</v>
      </c>
      <c r="E135" s="14"/>
      <c r="F135" s="34">
        <f t="shared" si="3"/>
        <v>1.3</v>
      </c>
      <c r="G135" s="14">
        <v>1.13</v>
      </c>
      <c r="H135" s="14"/>
      <c r="I135" s="14"/>
      <c r="J135" s="35"/>
    </row>
    <row r="136" s="23" customFormat="1" ht="14.25" customHeight="1" spans="1:16 16374:16381">
      <c r="A136" s="14">
        <v>130</v>
      </c>
      <c r="B136" s="14" t="s">
        <v>145</v>
      </c>
      <c r="C136" s="14"/>
      <c r="D136" s="40">
        <v>1.4</v>
      </c>
      <c r="E136" s="14"/>
      <c r="F136" s="34">
        <f t="shared" ref="F136:F199" si="4">C136+D136+E136</f>
        <v>1.4</v>
      </c>
      <c r="G136" s="14">
        <v>1.22</v>
      </c>
      <c r="H136" s="14"/>
      <c r="I136" s="14"/>
      <c r="J136" s="35"/>
    </row>
    <row r="137" s="23" customFormat="1" ht="14.25" customHeight="1" spans="1:16 16374:16381">
      <c r="A137" s="14">
        <v>131</v>
      </c>
      <c r="B137" s="14" t="s">
        <v>146</v>
      </c>
      <c r="C137" s="14"/>
      <c r="D137" s="40">
        <v>2.5</v>
      </c>
      <c r="E137" s="14"/>
      <c r="F137" s="34">
        <f t="shared" si="4"/>
        <v>2.5</v>
      </c>
      <c r="G137" s="14">
        <v>2.18</v>
      </c>
      <c r="H137" s="14"/>
      <c r="I137" s="14"/>
      <c r="J137" s="35"/>
    </row>
    <row r="138" s="23" customFormat="1" ht="14.25" customHeight="1" spans="1:16 16374:16381">
      <c r="A138" s="14">
        <v>132</v>
      </c>
      <c r="B138" s="14" t="s">
        <v>147</v>
      </c>
      <c r="C138" s="14"/>
      <c r="D138" s="40">
        <v>2.1</v>
      </c>
      <c r="E138" s="14"/>
      <c r="F138" s="34">
        <f t="shared" si="4"/>
        <v>2.1</v>
      </c>
      <c r="G138" s="14">
        <v>1.83</v>
      </c>
      <c r="H138" s="14"/>
      <c r="I138" s="14"/>
      <c r="J138" s="35"/>
    </row>
    <row r="139" s="22" customFormat="1" ht="14.25" customHeight="1" spans="1:16 16374:16381">
      <c r="A139" s="14">
        <v>133</v>
      </c>
      <c r="B139" s="14" t="s">
        <v>148</v>
      </c>
      <c r="C139" s="14"/>
      <c r="D139" s="36">
        <v>3.2</v>
      </c>
      <c r="E139" s="14"/>
      <c r="F139" s="34">
        <f t="shared" si="4"/>
        <v>3.2</v>
      </c>
      <c r="G139" s="14">
        <v>2.78</v>
      </c>
      <c r="H139" s="14"/>
      <c r="I139" s="14"/>
      <c r="J139" s="35"/>
      <c r="K139" s="23"/>
      <c r="L139" s="23"/>
      <c r="M139" s="23"/>
      <c r="N139" s="23"/>
      <c r="O139" s="23"/>
      <c r="P139" s="23"/>
    </row>
    <row r="140" s="22" customFormat="1" ht="14.25" customHeight="1" spans="1:16 16374:16381">
      <c r="A140" s="14">
        <v>134</v>
      </c>
      <c r="B140" s="14" t="s">
        <v>149</v>
      </c>
      <c r="C140" s="14"/>
      <c r="D140" s="36">
        <v>4.5</v>
      </c>
      <c r="E140" s="14"/>
      <c r="F140" s="34">
        <f t="shared" si="4"/>
        <v>4.5</v>
      </c>
      <c r="G140" s="14">
        <v>3.92</v>
      </c>
      <c r="H140" s="14"/>
      <c r="I140" s="14"/>
      <c r="J140" s="35"/>
      <c r="K140" s="23"/>
      <c r="L140" s="23"/>
      <c r="M140" s="23"/>
      <c r="N140" s="23"/>
      <c r="O140" s="23"/>
      <c r="P140" s="23"/>
    </row>
    <row r="141" s="22" customFormat="1" ht="14.25" customHeight="1" spans="1:16 16374:16381">
      <c r="A141" s="14">
        <v>135</v>
      </c>
      <c r="B141" s="14" t="s">
        <v>150</v>
      </c>
      <c r="C141" s="14"/>
      <c r="D141" s="36">
        <v>2.1</v>
      </c>
      <c r="E141" s="14"/>
      <c r="F141" s="34">
        <f t="shared" si="4"/>
        <v>2.1</v>
      </c>
      <c r="G141" s="14">
        <v>1.83</v>
      </c>
      <c r="H141" s="14"/>
      <c r="I141" s="14"/>
      <c r="J141" s="35"/>
      <c r="K141" s="23"/>
      <c r="L141" s="23"/>
      <c r="M141" s="23"/>
      <c r="N141" s="23"/>
      <c r="O141" s="23"/>
      <c r="P141" s="23"/>
    </row>
    <row r="142" s="22" customFormat="1" ht="14.25" customHeight="1" spans="1:16 16374:16381">
      <c r="A142" s="14">
        <v>136</v>
      </c>
      <c r="B142" s="14" t="s">
        <v>151</v>
      </c>
      <c r="C142" s="14"/>
      <c r="D142" s="36">
        <v>3.5</v>
      </c>
      <c r="E142" s="14"/>
      <c r="F142" s="34">
        <f t="shared" si="4"/>
        <v>3.5</v>
      </c>
      <c r="G142" s="14">
        <v>3.05</v>
      </c>
      <c r="H142" s="14"/>
      <c r="I142" s="14"/>
      <c r="J142" s="35"/>
      <c r="K142" s="23"/>
      <c r="L142" s="23"/>
      <c r="M142" s="23"/>
      <c r="N142" s="23"/>
      <c r="O142" s="23"/>
      <c r="P142" s="23"/>
    </row>
    <row r="143" s="22" customFormat="1" ht="14.25" customHeight="1" spans="1:16 16374:16381">
      <c r="A143" s="14">
        <v>137</v>
      </c>
      <c r="B143" s="14" t="s">
        <v>152</v>
      </c>
      <c r="C143" s="14"/>
      <c r="D143" s="36">
        <v>1.7</v>
      </c>
      <c r="E143" s="14"/>
      <c r="F143" s="34">
        <f t="shared" si="4"/>
        <v>1.7</v>
      </c>
      <c r="G143" s="14">
        <v>1.48</v>
      </c>
      <c r="H143" s="14"/>
      <c r="I143" s="14"/>
      <c r="J143" s="35"/>
      <c r="K143" s="23"/>
      <c r="L143" s="23"/>
      <c r="M143" s="23"/>
      <c r="N143" s="23"/>
      <c r="O143" s="23"/>
      <c r="P143" s="23"/>
    </row>
    <row r="144" s="22" customFormat="1" ht="14.25" customHeight="1" spans="1:16 16374:16381">
      <c r="A144" s="14">
        <v>138</v>
      </c>
      <c r="B144" s="14" t="s">
        <v>153</v>
      </c>
      <c r="C144" s="14"/>
      <c r="D144" s="36">
        <v>2.5</v>
      </c>
      <c r="E144" s="14"/>
      <c r="F144" s="34">
        <f t="shared" si="4"/>
        <v>2.5</v>
      </c>
      <c r="G144" s="14">
        <v>2.18</v>
      </c>
      <c r="H144" s="14"/>
      <c r="I144" s="14"/>
      <c r="J144" s="35"/>
      <c r="K144" s="23"/>
      <c r="L144" s="23"/>
      <c r="M144" s="23"/>
      <c r="N144" s="23"/>
      <c r="O144" s="23"/>
      <c r="P144" s="23"/>
    </row>
    <row r="145" s="22" customFormat="1" ht="14.25" customHeight="1" spans="1:16">
      <c r="A145" s="14">
        <v>139</v>
      </c>
      <c r="B145" s="14" t="s">
        <v>154</v>
      </c>
      <c r="C145" s="14"/>
      <c r="D145" s="36">
        <v>2.5</v>
      </c>
      <c r="E145" s="14"/>
      <c r="F145" s="34">
        <f t="shared" si="4"/>
        <v>2.5</v>
      </c>
      <c r="G145" s="14">
        <v>2.18</v>
      </c>
      <c r="H145" s="14"/>
      <c r="I145" s="14"/>
      <c r="J145" s="35"/>
      <c r="K145" s="23"/>
      <c r="L145" s="23"/>
      <c r="M145" s="23"/>
      <c r="N145" s="23"/>
      <c r="O145" s="23"/>
      <c r="P145" s="23"/>
    </row>
    <row r="146" s="22" customFormat="1" ht="14.25" customHeight="1" spans="1:16">
      <c r="A146" s="14">
        <v>140</v>
      </c>
      <c r="B146" s="14" t="s">
        <v>155</v>
      </c>
      <c r="C146" s="14"/>
      <c r="D146" s="36">
        <v>4.5</v>
      </c>
      <c r="E146" s="14"/>
      <c r="F146" s="34">
        <f t="shared" si="4"/>
        <v>4.5</v>
      </c>
      <c r="G146" s="14">
        <v>3.92</v>
      </c>
      <c r="H146" s="14"/>
      <c r="I146" s="14"/>
      <c r="J146" s="35"/>
      <c r="K146" s="23"/>
      <c r="L146" s="23"/>
      <c r="M146" s="23"/>
      <c r="N146" s="23"/>
      <c r="O146" s="23"/>
      <c r="P146" s="23"/>
    </row>
    <row r="147" s="22" customFormat="1" ht="14.25" customHeight="1" spans="1:16">
      <c r="A147" s="14">
        <v>141</v>
      </c>
      <c r="B147" s="14" t="s">
        <v>156</v>
      </c>
      <c r="C147" s="14"/>
      <c r="D147" s="36">
        <v>1.5</v>
      </c>
      <c r="E147" s="14"/>
      <c r="F147" s="34">
        <f t="shared" si="4"/>
        <v>1.5</v>
      </c>
      <c r="G147" s="14">
        <v>1.31</v>
      </c>
      <c r="H147" s="14"/>
      <c r="I147" s="14"/>
      <c r="J147" s="35"/>
      <c r="K147" s="23"/>
      <c r="L147" s="23"/>
      <c r="M147" s="23"/>
      <c r="N147" s="23"/>
      <c r="O147" s="23"/>
      <c r="P147" s="23"/>
    </row>
    <row r="148" s="22" customFormat="1" ht="14.25" customHeight="1" spans="1:16">
      <c r="A148" s="14">
        <v>142</v>
      </c>
      <c r="B148" s="14" t="s">
        <v>157</v>
      </c>
      <c r="C148" s="14"/>
      <c r="D148" s="36">
        <v>1.6</v>
      </c>
      <c r="E148" s="14"/>
      <c r="F148" s="34">
        <f t="shared" si="4"/>
        <v>1.6</v>
      </c>
      <c r="G148" s="14">
        <v>1.39</v>
      </c>
      <c r="H148" s="14"/>
      <c r="I148" s="14"/>
      <c r="J148" s="35"/>
      <c r="K148" s="23"/>
      <c r="L148" s="23"/>
      <c r="M148" s="23"/>
      <c r="N148" s="23"/>
      <c r="O148" s="23"/>
      <c r="P148" s="23"/>
    </row>
    <row r="149" s="23" customFormat="1" ht="14.25" customHeight="1" spans="1:16">
      <c r="A149" s="14">
        <v>143</v>
      </c>
      <c r="B149" s="14" t="s">
        <v>158</v>
      </c>
      <c r="C149" s="14"/>
      <c r="D149" s="40">
        <v>3.5</v>
      </c>
      <c r="E149" s="14"/>
      <c r="F149" s="34">
        <f t="shared" si="4"/>
        <v>3.5</v>
      </c>
      <c r="G149" s="14">
        <v>3.05</v>
      </c>
      <c r="H149" s="14"/>
      <c r="I149" s="14"/>
      <c r="J149" s="35"/>
    </row>
    <row r="150" s="23" customFormat="1" ht="14.25" customHeight="1" spans="1:16">
      <c r="A150" s="14">
        <v>144</v>
      </c>
      <c r="B150" s="14" t="s">
        <v>159</v>
      </c>
      <c r="C150" s="14"/>
      <c r="D150" s="40">
        <v>4.2</v>
      </c>
      <c r="E150" s="14"/>
      <c r="F150" s="34">
        <f t="shared" si="4"/>
        <v>4.2</v>
      </c>
      <c r="G150" s="14">
        <v>3.65</v>
      </c>
      <c r="H150" s="14"/>
      <c r="I150" s="14"/>
      <c r="J150" s="35"/>
    </row>
    <row r="151" s="23" customFormat="1" ht="14.25" customHeight="1" spans="1:16">
      <c r="A151" s="14">
        <v>145</v>
      </c>
      <c r="B151" s="14" t="s">
        <v>160</v>
      </c>
      <c r="C151" s="14"/>
      <c r="D151" s="40">
        <v>2.8</v>
      </c>
      <c r="E151" s="14"/>
      <c r="F151" s="34">
        <f t="shared" si="4"/>
        <v>2.8</v>
      </c>
      <c r="G151" s="14">
        <v>2.44</v>
      </c>
      <c r="H151" s="14"/>
      <c r="I151" s="14"/>
      <c r="J151" s="35"/>
    </row>
    <row r="152" s="23" customFormat="1" ht="14.25" customHeight="1" spans="1:16">
      <c r="A152" s="14">
        <v>146</v>
      </c>
      <c r="B152" s="14" t="s">
        <v>161</v>
      </c>
      <c r="C152" s="14"/>
      <c r="D152" s="40">
        <v>4</v>
      </c>
      <c r="E152" s="14"/>
      <c r="F152" s="34">
        <f t="shared" si="4"/>
        <v>4</v>
      </c>
      <c r="G152" s="14">
        <v>3.48</v>
      </c>
      <c r="H152" s="14"/>
      <c r="I152" s="14"/>
      <c r="J152" s="35"/>
    </row>
    <row r="153" s="23" customFormat="1" ht="14.25" customHeight="1" spans="1:16">
      <c r="A153" s="14">
        <v>147</v>
      </c>
      <c r="B153" s="14" t="s">
        <v>140</v>
      </c>
      <c r="C153" s="14"/>
      <c r="D153" s="40">
        <v>1</v>
      </c>
      <c r="E153" s="14"/>
      <c r="F153" s="34">
        <f t="shared" si="4"/>
        <v>1</v>
      </c>
      <c r="G153" s="14">
        <v>0.87</v>
      </c>
      <c r="H153" s="14"/>
      <c r="I153" s="14"/>
      <c r="J153" s="35"/>
    </row>
    <row r="154" s="23" customFormat="1" ht="14.25" customHeight="1" spans="1:16">
      <c r="A154" s="14">
        <v>148</v>
      </c>
      <c r="B154" s="14" t="s">
        <v>162</v>
      </c>
      <c r="C154" s="14"/>
      <c r="D154" s="40">
        <v>7</v>
      </c>
      <c r="E154" s="14"/>
      <c r="F154" s="34">
        <f t="shared" si="4"/>
        <v>7</v>
      </c>
      <c r="G154" s="14">
        <v>6.09</v>
      </c>
      <c r="H154" s="14"/>
      <c r="I154" s="14"/>
      <c r="J154" s="35"/>
    </row>
    <row r="155" s="23" customFormat="1" ht="14.25" customHeight="1" spans="1:16">
      <c r="A155" s="14">
        <v>149</v>
      </c>
      <c r="B155" s="14" t="s">
        <v>163</v>
      </c>
      <c r="C155" s="14"/>
      <c r="D155" s="40">
        <v>5.7</v>
      </c>
      <c r="E155" s="14"/>
      <c r="F155" s="34">
        <f t="shared" si="4"/>
        <v>5.7</v>
      </c>
      <c r="G155" s="14">
        <v>4.96</v>
      </c>
      <c r="H155" s="14"/>
      <c r="I155" s="14"/>
      <c r="J155" s="35"/>
    </row>
    <row r="156" s="23" customFormat="1" ht="14.25" customHeight="1" spans="1:16">
      <c r="A156" s="14">
        <v>150</v>
      </c>
      <c r="B156" s="14" t="s">
        <v>164</v>
      </c>
      <c r="C156" s="14"/>
      <c r="D156" s="40">
        <v>5.7</v>
      </c>
      <c r="E156" s="14"/>
      <c r="F156" s="34">
        <f t="shared" si="4"/>
        <v>5.7</v>
      </c>
      <c r="G156" s="14">
        <v>4.96</v>
      </c>
      <c r="H156" s="14"/>
      <c r="I156" s="14"/>
      <c r="J156" s="35"/>
    </row>
    <row r="157" s="23" customFormat="1" ht="14.25" customHeight="1" spans="1:16">
      <c r="A157" s="14">
        <v>151</v>
      </c>
      <c r="B157" s="14" t="s">
        <v>165</v>
      </c>
      <c r="C157" s="14"/>
      <c r="D157" s="40">
        <v>5.8</v>
      </c>
      <c r="E157" s="14"/>
      <c r="F157" s="34">
        <f t="shared" si="4"/>
        <v>5.8</v>
      </c>
      <c r="G157" s="14">
        <v>5.05</v>
      </c>
      <c r="H157" s="14"/>
      <c r="I157" s="14"/>
      <c r="J157" s="35"/>
    </row>
    <row r="158" s="23" customFormat="1" ht="14.25" customHeight="1" spans="1:16">
      <c r="A158" s="14">
        <v>152</v>
      </c>
      <c r="B158" s="36" t="s">
        <v>166</v>
      </c>
      <c r="C158" s="14"/>
      <c r="D158" s="40">
        <v>0.8</v>
      </c>
      <c r="E158" s="14"/>
      <c r="F158" s="34">
        <f t="shared" si="4"/>
        <v>0.8</v>
      </c>
      <c r="G158" s="14">
        <v>0.7</v>
      </c>
      <c r="H158" s="14"/>
      <c r="I158" s="14"/>
      <c r="J158" s="35"/>
    </row>
    <row r="159" s="23" customFormat="1" ht="14.25" customHeight="1" spans="1:16">
      <c r="A159" s="14">
        <v>153</v>
      </c>
      <c r="B159" s="36" t="s">
        <v>167</v>
      </c>
      <c r="C159" s="53"/>
      <c r="D159" s="40">
        <v>2.5</v>
      </c>
      <c r="E159" s="14"/>
      <c r="F159" s="34">
        <f t="shared" si="4"/>
        <v>2.5</v>
      </c>
      <c r="G159" s="14">
        <v>2.18</v>
      </c>
      <c r="H159" s="14"/>
      <c r="I159" s="14"/>
      <c r="J159" s="35"/>
    </row>
    <row r="160" s="23" customFormat="1" ht="14.25" customHeight="1" spans="1:16">
      <c r="A160" s="14">
        <v>154</v>
      </c>
      <c r="B160" s="36" t="s">
        <v>168</v>
      </c>
      <c r="C160" s="53"/>
      <c r="D160" s="40">
        <v>5</v>
      </c>
      <c r="E160" s="14"/>
      <c r="F160" s="34">
        <f t="shared" si="4"/>
        <v>5</v>
      </c>
      <c r="G160" s="14">
        <v>4.35</v>
      </c>
      <c r="H160" s="14"/>
      <c r="I160" s="14"/>
      <c r="J160" s="35"/>
    </row>
    <row r="161" s="23" customFormat="1" ht="14.25" customHeight="1" spans="1:19 16374:16381">
      <c r="A161" s="14">
        <v>155</v>
      </c>
      <c r="B161" s="36" t="s">
        <v>169</v>
      </c>
      <c r="C161" s="39"/>
      <c r="D161" s="40">
        <v>2</v>
      </c>
      <c r="E161" s="14"/>
      <c r="F161" s="34">
        <f t="shared" si="4"/>
        <v>2</v>
      </c>
      <c r="G161" s="14">
        <v>1.74</v>
      </c>
      <c r="H161" s="14"/>
      <c r="I161" s="14"/>
      <c r="J161" s="35"/>
    </row>
    <row r="162" s="23" customFormat="1" ht="14.25" customHeight="1" spans="1:19 16374:16381">
      <c r="A162" s="14">
        <v>156</v>
      </c>
      <c r="B162" s="41" t="s">
        <v>170</v>
      </c>
      <c r="C162" s="17"/>
      <c r="D162" s="40">
        <v>3.8</v>
      </c>
      <c r="E162" s="14"/>
      <c r="F162" s="34">
        <f t="shared" si="4"/>
        <v>3.8</v>
      </c>
      <c r="G162" s="14">
        <v>3.31</v>
      </c>
      <c r="H162" s="14"/>
      <c r="I162" s="14"/>
      <c r="J162" s="35"/>
    </row>
    <row r="163" s="23" customFormat="1" ht="14.25" customHeight="1" spans="1:19 16374:16381">
      <c r="A163" s="14">
        <v>157</v>
      </c>
      <c r="B163" s="12" t="s">
        <v>171</v>
      </c>
      <c r="C163" s="50">
        <v>32</v>
      </c>
      <c r="D163" s="44">
        <v>12</v>
      </c>
      <c r="E163" s="4">
        <v>23</v>
      </c>
      <c r="F163" s="34">
        <f t="shared" si="4"/>
        <v>67</v>
      </c>
      <c r="G163" s="4">
        <v>58.96</v>
      </c>
      <c r="H163" s="4">
        <v>44</v>
      </c>
      <c r="I163" s="4"/>
      <c r="J163" s="18">
        <v>32</v>
      </c>
      <c r="K163" s="23"/>
      <c r="L163" s="23"/>
      <c r="M163" s="23"/>
      <c r="N163" s="23"/>
      <c r="O163" s="23"/>
      <c r="P163" s="23"/>
      <c r="XET163" s="46"/>
      <c r="XEU163" s="46"/>
      <c r="XEV163" s="46"/>
      <c r="XEW163" s="46"/>
      <c r="XEX163" s="46"/>
      <c r="XEY163" s="46"/>
      <c r="XEZ163" s="46"/>
      <c r="XFA163" s="46"/>
    </row>
    <row r="164" s="23" customFormat="1" ht="14.25" customHeight="1" spans="1:19 16374:16381">
      <c r="A164" s="14">
        <v>158</v>
      </c>
      <c r="B164" s="12" t="s">
        <v>172</v>
      </c>
      <c r="C164" s="48">
        <v>40</v>
      </c>
      <c r="D164" s="44">
        <v>7</v>
      </c>
      <c r="E164" s="4">
        <v>30</v>
      </c>
      <c r="F164" s="34">
        <f t="shared" si="4"/>
        <v>77</v>
      </c>
      <c r="G164" s="4">
        <v>67.76</v>
      </c>
      <c r="H164" s="4">
        <v>47</v>
      </c>
      <c r="I164" s="4"/>
      <c r="J164" s="18">
        <v>40</v>
      </c>
      <c r="K164" s="23"/>
      <c r="L164" s="23"/>
      <c r="M164" s="23"/>
      <c r="N164" s="23"/>
      <c r="O164" s="23"/>
      <c r="P164" s="23"/>
      <c r="XET164" s="46"/>
      <c r="XEU164" s="46"/>
      <c r="XEV164" s="46"/>
      <c r="XEW164" s="46"/>
      <c r="XEX164" s="46"/>
      <c r="XEY164" s="46"/>
      <c r="XEZ164" s="46"/>
      <c r="XFA164" s="46"/>
    </row>
    <row r="165" s="23" customFormat="1" ht="14.25" customHeight="1" spans="1:19 16374:16381">
      <c r="A165" s="14">
        <v>159</v>
      </c>
      <c r="B165" s="12" t="s">
        <v>173</v>
      </c>
      <c r="C165" s="48">
        <v>30.5</v>
      </c>
      <c r="D165" s="44"/>
      <c r="E165" s="4">
        <v>18</v>
      </c>
      <c r="F165" s="34">
        <f t="shared" si="4"/>
        <v>48.5</v>
      </c>
      <c r="G165" s="4">
        <v>42.68</v>
      </c>
      <c r="H165" s="4">
        <v>30.5</v>
      </c>
      <c r="I165" s="4"/>
      <c r="J165" s="18">
        <v>30.5</v>
      </c>
      <c r="K165" s="23"/>
      <c r="L165" s="23"/>
      <c r="M165" s="23"/>
      <c r="N165" s="23"/>
      <c r="O165" s="23"/>
      <c r="P165" s="23"/>
      <c r="XET165" s="46"/>
      <c r="XEU165" s="46"/>
      <c r="XEV165" s="46"/>
      <c r="XEW165" s="46"/>
      <c r="XEX165" s="46"/>
      <c r="XEY165" s="46"/>
      <c r="XEZ165" s="46"/>
      <c r="XFA165" s="46"/>
    </row>
    <row r="166" s="24" customFormat="1" ht="14.25" spans="1:19 16374:16381">
      <c r="A166" s="14">
        <v>160</v>
      </c>
      <c r="B166" s="54" t="s">
        <v>103</v>
      </c>
      <c r="C166" s="54">
        <v>5.2</v>
      </c>
      <c r="D166" s="55"/>
      <c r="E166" s="54">
        <v>5.2</v>
      </c>
      <c r="F166" s="34">
        <f t="shared" si="4"/>
        <v>10.4</v>
      </c>
      <c r="G166" s="55">
        <v>9.15</v>
      </c>
      <c r="H166" s="55"/>
      <c r="I166" s="56"/>
      <c r="J166" s="54"/>
      <c r="K166" s="23"/>
      <c r="L166" s="23"/>
      <c r="M166" s="23"/>
      <c r="N166" s="23"/>
      <c r="O166" s="23"/>
      <c r="P166" s="23"/>
      <c r="Q166" s="23"/>
      <c r="R166" s="23"/>
      <c r="S166" s="23"/>
    </row>
    <row r="167" s="24" customFormat="1" ht="14.25" spans="1:19 16374:16381">
      <c r="A167" s="14">
        <v>161</v>
      </c>
      <c r="B167" s="54" t="s">
        <v>174</v>
      </c>
      <c r="C167" s="54">
        <v>5</v>
      </c>
      <c r="D167" s="55"/>
      <c r="E167" s="54">
        <v>5</v>
      </c>
      <c r="F167" s="34">
        <f t="shared" si="4"/>
        <v>10</v>
      </c>
      <c r="G167" s="55">
        <v>8.8</v>
      </c>
      <c r="H167" s="55"/>
      <c r="I167" s="56"/>
      <c r="J167" s="54"/>
      <c r="K167" s="23"/>
      <c r="L167" s="23"/>
      <c r="M167" s="23"/>
      <c r="N167" s="23"/>
      <c r="O167" s="23"/>
      <c r="P167" s="23"/>
      <c r="Q167" s="23"/>
      <c r="R167" s="23"/>
      <c r="S167" s="23"/>
    </row>
    <row r="168" s="24" customFormat="1" ht="14.25" spans="1:19 16374:16381">
      <c r="A168" s="14">
        <v>162</v>
      </c>
      <c r="B168" s="57" t="s">
        <v>175</v>
      </c>
      <c r="C168" s="57">
        <v>3.5</v>
      </c>
      <c r="D168" s="55"/>
      <c r="E168" s="57">
        <v>3.5</v>
      </c>
      <c r="F168" s="34">
        <f t="shared" si="4"/>
        <v>7</v>
      </c>
      <c r="G168" s="55">
        <v>6.16</v>
      </c>
      <c r="H168" s="55"/>
      <c r="I168" s="56"/>
      <c r="J168" s="57"/>
      <c r="K168" s="23"/>
      <c r="L168" s="23"/>
      <c r="M168" s="23"/>
      <c r="N168" s="23"/>
      <c r="O168" s="23"/>
      <c r="P168" s="23"/>
      <c r="Q168" s="23"/>
      <c r="R168" s="23"/>
      <c r="S168" s="23"/>
    </row>
    <row r="169" s="24" customFormat="1" ht="14.25" spans="1:19 16374:16381">
      <c r="A169" s="14">
        <v>163</v>
      </c>
      <c r="B169" s="54" t="s">
        <v>176</v>
      </c>
      <c r="C169" s="54">
        <v>1.2</v>
      </c>
      <c r="D169" s="55"/>
      <c r="E169" s="54">
        <v>1.2</v>
      </c>
      <c r="F169" s="34">
        <f t="shared" si="4"/>
        <v>2.4</v>
      </c>
      <c r="G169" s="55">
        <v>2.11</v>
      </c>
      <c r="H169" s="55"/>
      <c r="I169" s="56"/>
      <c r="J169" s="54"/>
      <c r="K169" s="23"/>
      <c r="L169" s="23"/>
      <c r="M169" s="23"/>
      <c r="N169" s="23"/>
      <c r="O169" s="23"/>
      <c r="P169" s="23"/>
      <c r="Q169" s="23"/>
      <c r="R169" s="23"/>
      <c r="S169" s="23"/>
    </row>
    <row r="170" s="24" customFormat="1" ht="14.25" spans="1:19 16374:16381">
      <c r="A170" s="14">
        <v>164</v>
      </c>
      <c r="B170" s="58" t="s">
        <v>177</v>
      </c>
      <c r="C170" s="59">
        <v>1.5</v>
      </c>
      <c r="D170" s="55"/>
      <c r="E170" s="59">
        <v>1.5</v>
      </c>
      <c r="F170" s="34">
        <f t="shared" si="4"/>
        <v>3</v>
      </c>
      <c r="G170" s="55">
        <v>2.64</v>
      </c>
      <c r="H170" s="55"/>
      <c r="I170" s="56"/>
      <c r="J170" s="59"/>
      <c r="K170" s="23"/>
      <c r="L170" s="23"/>
      <c r="M170" s="23"/>
      <c r="N170" s="23"/>
      <c r="O170" s="23"/>
      <c r="P170" s="23"/>
      <c r="Q170" s="23"/>
      <c r="R170" s="23"/>
      <c r="S170" s="23"/>
    </row>
    <row r="171" s="24" customFormat="1" ht="14.25" spans="1:19 16374:16381">
      <c r="A171" s="14">
        <v>165</v>
      </c>
      <c r="B171" s="10" t="s">
        <v>178</v>
      </c>
      <c r="C171" s="17">
        <v>13.8</v>
      </c>
      <c r="D171" s="55"/>
      <c r="E171" s="17">
        <v>13.8</v>
      </c>
      <c r="F171" s="34">
        <f t="shared" si="4"/>
        <v>27.6</v>
      </c>
      <c r="G171" s="55">
        <v>24.29</v>
      </c>
      <c r="H171" s="55"/>
      <c r="I171" s="56"/>
      <c r="J171" s="17"/>
      <c r="K171" s="23"/>
      <c r="L171" s="23"/>
      <c r="M171" s="23"/>
      <c r="N171" s="23"/>
      <c r="O171" s="23"/>
      <c r="P171" s="23"/>
      <c r="Q171" s="23"/>
      <c r="R171" s="23"/>
      <c r="S171" s="23"/>
    </row>
    <row r="172" s="24" customFormat="1" ht="14.25" spans="1:19 16374:16381">
      <c r="A172" s="14">
        <v>166</v>
      </c>
      <c r="B172" s="59" t="s">
        <v>179</v>
      </c>
      <c r="C172" s="59">
        <v>2</v>
      </c>
      <c r="D172" s="55"/>
      <c r="E172" s="60"/>
      <c r="F172" s="34">
        <f t="shared" si="4"/>
        <v>2</v>
      </c>
      <c r="G172" s="55">
        <v>1.76</v>
      </c>
      <c r="H172" s="55"/>
      <c r="I172" s="56"/>
      <c r="J172" s="61"/>
      <c r="K172" s="23"/>
      <c r="L172" s="23"/>
      <c r="M172" s="23"/>
      <c r="N172" s="23"/>
      <c r="O172" s="23"/>
      <c r="P172" s="23"/>
      <c r="Q172" s="23"/>
      <c r="R172" s="23"/>
      <c r="S172" s="23"/>
    </row>
    <row r="173" s="24" customFormat="1" ht="14.25" spans="1:19 16374:16381">
      <c r="A173" s="14">
        <v>167</v>
      </c>
      <c r="B173" s="59" t="s">
        <v>180</v>
      </c>
      <c r="C173" s="59"/>
      <c r="D173" s="55">
        <v>2.3</v>
      </c>
      <c r="E173" s="60"/>
      <c r="F173" s="34">
        <f t="shared" si="4"/>
        <v>2.3</v>
      </c>
      <c r="G173" s="55">
        <v>2.02</v>
      </c>
      <c r="H173" s="55"/>
      <c r="I173" s="56"/>
      <c r="J173" s="61"/>
      <c r="K173" s="23"/>
      <c r="L173" s="23"/>
      <c r="M173" s="23"/>
      <c r="N173" s="23"/>
      <c r="O173" s="23"/>
      <c r="P173" s="23"/>
      <c r="Q173" s="23"/>
      <c r="R173" s="23"/>
      <c r="S173" s="23"/>
    </row>
    <row r="174" s="24" customFormat="1" ht="14.25" spans="1:19 16374:16381">
      <c r="A174" s="14">
        <v>168</v>
      </c>
      <c r="B174" s="59" t="s">
        <v>181</v>
      </c>
      <c r="C174" s="59"/>
      <c r="D174" s="55">
        <v>4.5</v>
      </c>
      <c r="E174" s="60"/>
      <c r="F174" s="34">
        <f t="shared" si="4"/>
        <v>4.5</v>
      </c>
      <c r="G174" s="55">
        <v>3.96</v>
      </c>
      <c r="H174" s="55"/>
      <c r="I174" s="56"/>
      <c r="J174" s="61"/>
      <c r="K174" s="23"/>
      <c r="L174" s="23"/>
      <c r="M174" s="23"/>
      <c r="N174" s="23"/>
      <c r="O174" s="23"/>
      <c r="P174" s="23"/>
      <c r="Q174" s="23"/>
      <c r="R174" s="23"/>
      <c r="S174" s="23"/>
    </row>
    <row r="175" s="24" customFormat="1" ht="14.25" spans="1:19 16374:16381">
      <c r="A175" s="14">
        <v>169</v>
      </c>
      <c r="B175" s="59" t="s">
        <v>182</v>
      </c>
      <c r="C175" s="59"/>
      <c r="D175" s="55">
        <v>5.5</v>
      </c>
      <c r="E175" s="60"/>
      <c r="F175" s="34">
        <f t="shared" si="4"/>
        <v>5.5</v>
      </c>
      <c r="G175" s="55">
        <v>4.84</v>
      </c>
      <c r="H175" s="55"/>
      <c r="I175" s="56"/>
      <c r="J175" s="61"/>
      <c r="K175" s="23"/>
      <c r="L175" s="23"/>
      <c r="M175" s="23"/>
      <c r="N175" s="23"/>
      <c r="O175" s="23"/>
      <c r="P175" s="23"/>
      <c r="Q175" s="23"/>
      <c r="R175" s="23"/>
      <c r="S175" s="23"/>
    </row>
    <row r="176" s="24" customFormat="1" ht="14.25" spans="1:19 16374:16381">
      <c r="A176" s="14">
        <v>170</v>
      </c>
      <c r="B176" s="59" t="s">
        <v>183</v>
      </c>
      <c r="C176" s="59"/>
      <c r="D176" s="55">
        <v>1.5</v>
      </c>
      <c r="E176" s="60"/>
      <c r="F176" s="34">
        <f t="shared" si="4"/>
        <v>1.5</v>
      </c>
      <c r="G176" s="55">
        <v>1.32</v>
      </c>
      <c r="H176" s="55"/>
      <c r="I176" s="56"/>
      <c r="J176" s="61"/>
      <c r="K176" s="23"/>
      <c r="L176" s="23"/>
      <c r="M176" s="23"/>
      <c r="N176" s="23"/>
      <c r="O176" s="23"/>
      <c r="P176" s="23"/>
      <c r="Q176" s="23"/>
      <c r="R176" s="23"/>
      <c r="S176" s="23"/>
    </row>
    <row r="177" s="24" customFormat="1" ht="14.25" spans="1:19">
      <c r="A177" s="14">
        <v>171</v>
      </c>
      <c r="B177" s="60" t="s">
        <v>138</v>
      </c>
      <c r="C177" s="60">
        <v>141</v>
      </c>
      <c r="D177" s="55"/>
      <c r="E177" s="60">
        <v>141</v>
      </c>
      <c r="F177" s="34">
        <f t="shared" si="4"/>
        <v>282</v>
      </c>
      <c r="G177" s="55">
        <v>248.16</v>
      </c>
      <c r="H177" s="55">
        <v>141</v>
      </c>
      <c r="I177" s="34">
        <v>282</v>
      </c>
      <c r="J177" s="60">
        <v>141</v>
      </c>
      <c r="K177" s="23"/>
      <c r="L177" s="23"/>
      <c r="M177" s="23"/>
      <c r="N177" s="23"/>
      <c r="O177" s="23"/>
      <c r="P177" s="23"/>
      <c r="Q177" s="23"/>
      <c r="R177" s="23"/>
      <c r="S177" s="23"/>
    </row>
    <row r="178" s="24" customFormat="1" ht="14.25" spans="1:19">
      <c r="A178" s="14">
        <v>172</v>
      </c>
      <c r="B178" s="62" t="s">
        <v>184</v>
      </c>
      <c r="C178" s="55"/>
      <c r="D178" s="59">
        <v>4.8</v>
      </c>
      <c r="E178" s="55"/>
      <c r="F178" s="34">
        <f t="shared" si="4"/>
        <v>4.8</v>
      </c>
      <c r="G178" s="55">
        <v>4.22</v>
      </c>
      <c r="H178" s="55"/>
      <c r="I178" s="56"/>
      <c r="J178" s="61"/>
      <c r="K178" s="23"/>
      <c r="L178" s="23"/>
      <c r="M178" s="23"/>
      <c r="N178" s="23"/>
      <c r="O178" s="23"/>
      <c r="P178" s="23"/>
      <c r="Q178" s="23"/>
      <c r="R178" s="23"/>
      <c r="S178" s="23"/>
    </row>
    <row r="179" s="24" customFormat="1" ht="14.25" spans="1:19">
      <c r="A179" s="14">
        <v>173</v>
      </c>
      <c r="B179" s="62" t="s">
        <v>185</v>
      </c>
      <c r="C179" s="55"/>
      <c r="D179" s="59">
        <v>2.5</v>
      </c>
      <c r="E179" s="55"/>
      <c r="F179" s="34">
        <f t="shared" si="4"/>
        <v>2.5</v>
      </c>
      <c r="G179" s="55">
        <v>2.2</v>
      </c>
      <c r="H179" s="55"/>
      <c r="I179" s="56"/>
      <c r="J179" s="61"/>
      <c r="K179" s="23"/>
      <c r="L179" s="23"/>
      <c r="M179" s="23"/>
      <c r="N179" s="23"/>
      <c r="O179" s="23"/>
      <c r="P179" s="23"/>
      <c r="Q179" s="23"/>
      <c r="R179" s="23"/>
      <c r="S179" s="23"/>
    </row>
    <row r="180" s="24" customFormat="1" ht="14.25" spans="1:19">
      <c r="A180" s="14">
        <v>174</v>
      </c>
      <c r="B180" s="62" t="s">
        <v>186</v>
      </c>
      <c r="C180" s="55">
        <v>7</v>
      </c>
      <c r="D180" s="59"/>
      <c r="E180" s="55"/>
      <c r="F180" s="34">
        <f t="shared" si="4"/>
        <v>7</v>
      </c>
      <c r="G180" s="55">
        <v>6.16</v>
      </c>
      <c r="H180" s="55"/>
      <c r="I180" s="56"/>
      <c r="J180" s="61"/>
      <c r="K180" s="23"/>
      <c r="L180" s="23"/>
      <c r="M180" s="23"/>
      <c r="N180" s="23"/>
      <c r="O180" s="23"/>
      <c r="P180" s="23"/>
      <c r="Q180" s="23"/>
      <c r="R180" s="23"/>
      <c r="S180" s="23"/>
    </row>
    <row r="181" s="24" customFormat="1" ht="14.25" spans="1:19">
      <c r="A181" s="14">
        <v>175</v>
      </c>
      <c r="B181" s="63" t="s">
        <v>187</v>
      </c>
      <c r="C181" s="59"/>
      <c r="D181" s="59">
        <v>1.5</v>
      </c>
      <c r="E181" s="55"/>
      <c r="F181" s="34">
        <f t="shared" si="4"/>
        <v>1.5</v>
      </c>
      <c r="G181" s="55">
        <v>1.32</v>
      </c>
      <c r="H181" s="55"/>
      <c r="I181" s="56"/>
      <c r="J181" s="61"/>
      <c r="K181" s="23"/>
      <c r="L181" s="23"/>
      <c r="M181" s="23"/>
      <c r="N181" s="23"/>
      <c r="O181" s="23"/>
      <c r="P181" s="23"/>
      <c r="Q181" s="23"/>
      <c r="R181" s="23"/>
      <c r="S181" s="23"/>
    </row>
    <row r="182" s="24" customFormat="1" ht="14.25" spans="1:19">
      <c r="A182" s="14">
        <v>176</v>
      </c>
      <c r="B182" s="62" t="s">
        <v>188</v>
      </c>
      <c r="C182" s="55">
        <v>9</v>
      </c>
      <c r="D182" s="59"/>
      <c r="E182" s="55"/>
      <c r="F182" s="34">
        <f t="shared" si="4"/>
        <v>9</v>
      </c>
      <c r="G182" s="55">
        <v>7.92</v>
      </c>
      <c r="H182" s="55"/>
      <c r="I182" s="56"/>
      <c r="J182" s="61"/>
      <c r="K182" s="23"/>
      <c r="L182" s="23"/>
      <c r="M182" s="23"/>
      <c r="N182" s="23"/>
      <c r="O182" s="23"/>
      <c r="P182" s="23"/>
      <c r="Q182" s="23"/>
      <c r="R182" s="23"/>
      <c r="S182" s="23"/>
    </row>
    <row r="183" s="24" customFormat="1" ht="14.25" spans="1:19">
      <c r="A183" s="14">
        <v>177</v>
      </c>
      <c r="B183" s="62" t="s">
        <v>189</v>
      </c>
      <c r="C183" s="55">
        <v>3</v>
      </c>
      <c r="D183" s="59"/>
      <c r="E183" s="55"/>
      <c r="F183" s="34">
        <f t="shared" si="4"/>
        <v>3</v>
      </c>
      <c r="G183" s="55">
        <v>2.64</v>
      </c>
      <c r="H183" s="55"/>
      <c r="I183" s="56"/>
      <c r="J183" s="61"/>
      <c r="K183" s="23"/>
      <c r="L183" s="23"/>
      <c r="M183" s="23"/>
      <c r="N183" s="23"/>
      <c r="O183" s="23"/>
      <c r="P183" s="23"/>
      <c r="Q183" s="23"/>
      <c r="R183" s="23"/>
      <c r="S183" s="23"/>
    </row>
    <row r="184" s="24" customFormat="1" ht="14.25" spans="1:19">
      <c r="A184" s="14">
        <v>178</v>
      </c>
      <c r="B184" s="62" t="s">
        <v>190</v>
      </c>
      <c r="C184" s="55">
        <v>1.5</v>
      </c>
      <c r="D184" s="59"/>
      <c r="E184" s="55"/>
      <c r="F184" s="34">
        <f t="shared" si="4"/>
        <v>1.5</v>
      </c>
      <c r="G184" s="55">
        <v>1.32</v>
      </c>
      <c r="H184" s="55"/>
      <c r="I184" s="56"/>
      <c r="J184" s="61"/>
      <c r="K184" s="23"/>
      <c r="L184" s="23"/>
      <c r="M184" s="23"/>
      <c r="N184" s="23"/>
      <c r="O184" s="23"/>
      <c r="P184" s="23"/>
      <c r="Q184" s="23"/>
      <c r="R184" s="23"/>
      <c r="S184" s="23"/>
    </row>
    <row r="185" s="24" customFormat="1" ht="14.25" spans="1:19">
      <c r="A185" s="14">
        <v>179</v>
      </c>
      <c r="B185" s="59" t="s">
        <v>191</v>
      </c>
      <c r="C185" s="59">
        <v>7.5</v>
      </c>
      <c r="D185" s="59"/>
      <c r="E185" s="55"/>
      <c r="F185" s="34">
        <f t="shared" si="4"/>
        <v>7.5</v>
      </c>
      <c r="G185" s="55">
        <v>6.6</v>
      </c>
      <c r="H185" s="55"/>
      <c r="I185" s="56"/>
      <c r="J185" s="61"/>
      <c r="K185" s="23"/>
      <c r="L185" s="23"/>
      <c r="M185" s="23"/>
      <c r="N185" s="23"/>
      <c r="O185" s="23"/>
      <c r="P185" s="23"/>
      <c r="Q185" s="23"/>
      <c r="R185" s="23"/>
      <c r="S185" s="23"/>
    </row>
    <row r="186" s="24" customFormat="1" ht="14.25" spans="1:19">
      <c r="A186" s="14">
        <v>180</v>
      </c>
      <c r="B186" s="59" t="s">
        <v>192</v>
      </c>
      <c r="C186" s="59">
        <v>1.7</v>
      </c>
      <c r="D186" s="59"/>
      <c r="E186" s="55"/>
      <c r="F186" s="34">
        <f t="shared" si="4"/>
        <v>1.7</v>
      </c>
      <c r="G186" s="55">
        <v>1.5</v>
      </c>
      <c r="H186" s="55"/>
      <c r="I186" s="56"/>
      <c r="J186" s="61"/>
      <c r="K186" s="23"/>
      <c r="L186" s="23"/>
      <c r="M186" s="23"/>
      <c r="N186" s="23"/>
      <c r="O186" s="23"/>
      <c r="P186" s="23"/>
      <c r="Q186" s="23"/>
      <c r="R186" s="23"/>
      <c r="S186" s="23"/>
    </row>
    <row r="187" s="24" customFormat="1" ht="14.25" spans="1:19">
      <c r="A187" s="14">
        <v>181</v>
      </c>
      <c r="B187" s="59" t="s">
        <v>193</v>
      </c>
      <c r="C187" s="64"/>
      <c r="D187" s="59">
        <v>5.5</v>
      </c>
      <c r="E187" s="55"/>
      <c r="F187" s="34">
        <f t="shared" si="4"/>
        <v>5.5</v>
      </c>
      <c r="G187" s="55">
        <v>4.84</v>
      </c>
      <c r="H187" s="55"/>
      <c r="I187" s="56"/>
      <c r="J187" s="61"/>
      <c r="K187" s="23"/>
      <c r="L187" s="23"/>
      <c r="M187" s="23"/>
      <c r="N187" s="23"/>
      <c r="O187" s="23"/>
      <c r="P187" s="23"/>
      <c r="Q187" s="23"/>
      <c r="R187" s="23"/>
      <c r="S187" s="23"/>
    </row>
    <row r="188" s="24" customFormat="1" ht="14.25" spans="1:19">
      <c r="A188" s="14">
        <v>182</v>
      </c>
      <c r="B188" s="63" t="s">
        <v>194</v>
      </c>
      <c r="C188" s="64"/>
      <c r="D188" s="59">
        <v>2</v>
      </c>
      <c r="E188" s="55"/>
      <c r="F188" s="34">
        <f t="shared" si="4"/>
        <v>2</v>
      </c>
      <c r="G188" s="55">
        <v>1.76</v>
      </c>
      <c r="H188" s="55"/>
      <c r="I188" s="56"/>
      <c r="J188" s="61"/>
      <c r="K188" s="23"/>
      <c r="L188" s="23"/>
      <c r="M188" s="23"/>
      <c r="N188" s="23"/>
      <c r="O188" s="23"/>
      <c r="P188" s="23"/>
      <c r="Q188" s="23"/>
      <c r="R188" s="23"/>
      <c r="S188" s="23"/>
    </row>
    <row r="189" s="24" customFormat="1" ht="14.25" spans="1:19">
      <c r="A189" s="14">
        <v>183</v>
      </c>
      <c r="B189" s="59" t="s">
        <v>195</v>
      </c>
      <c r="C189" s="64"/>
      <c r="D189" s="59">
        <v>2</v>
      </c>
      <c r="E189" s="55"/>
      <c r="F189" s="34">
        <f t="shared" si="4"/>
        <v>2</v>
      </c>
      <c r="G189" s="55">
        <v>1.76</v>
      </c>
      <c r="H189" s="55"/>
      <c r="I189" s="56"/>
      <c r="J189" s="61"/>
      <c r="K189" s="23"/>
      <c r="L189" s="23"/>
      <c r="M189" s="23"/>
      <c r="N189" s="23"/>
      <c r="O189" s="23"/>
      <c r="P189" s="23"/>
      <c r="Q189" s="23"/>
      <c r="R189" s="23"/>
      <c r="S189" s="23"/>
    </row>
    <row r="190" s="24" customFormat="1" ht="14.25" spans="1:19">
      <c r="A190" s="14">
        <v>184</v>
      </c>
      <c r="B190" s="65" t="s">
        <v>196</v>
      </c>
      <c r="C190" s="64"/>
      <c r="D190" s="59">
        <v>3</v>
      </c>
      <c r="E190" s="55"/>
      <c r="F190" s="34">
        <f t="shared" si="4"/>
        <v>3</v>
      </c>
      <c r="G190" s="55">
        <v>2.64</v>
      </c>
      <c r="H190" s="55"/>
      <c r="I190" s="56"/>
      <c r="J190" s="61"/>
      <c r="K190" s="23"/>
      <c r="L190" s="23"/>
      <c r="M190" s="23"/>
      <c r="N190" s="23"/>
      <c r="O190" s="23"/>
      <c r="P190" s="23"/>
      <c r="Q190" s="23"/>
      <c r="R190" s="23"/>
      <c r="S190" s="23"/>
    </row>
    <row r="191" s="24" customFormat="1" ht="14.25" spans="1:19">
      <c r="A191" s="14">
        <v>185</v>
      </c>
      <c r="B191" s="62" t="s">
        <v>197</v>
      </c>
      <c r="C191" s="55"/>
      <c r="D191" s="59">
        <v>5</v>
      </c>
      <c r="E191" s="55"/>
      <c r="F191" s="34">
        <f t="shared" si="4"/>
        <v>5</v>
      </c>
      <c r="G191" s="55">
        <v>4.4</v>
      </c>
      <c r="H191" s="55"/>
      <c r="I191" s="56"/>
      <c r="J191" s="61"/>
      <c r="K191" s="23"/>
      <c r="L191" s="23"/>
      <c r="M191" s="23"/>
      <c r="N191" s="23"/>
      <c r="O191" s="23"/>
      <c r="P191" s="23"/>
      <c r="Q191" s="23"/>
      <c r="R191" s="23"/>
      <c r="S191" s="23"/>
    </row>
    <row r="192" s="24" customFormat="1" ht="14.25" spans="1:19">
      <c r="A192" s="14">
        <v>186</v>
      </c>
      <c r="B192" s="62" t="s">
        <v>198</v>
      </c>
      <c r="C192" s="55"/>
      <c r="D192" s="59">
        <v>1.3</v>
      </c>
      <c r="E192" s="55"/>
      <c r="F192" s="34">
        <f t="shared" si="4"/>
        <v>1.3</v>
      </c>
      <c r="G192" s="55">
        <v>1.14</v>
      </c>
      <c r="H192" s="55"/>
      <c r="I192" s="56"/>
      <c r="J192" s="61"/>
      <c r="K192" s="23"/>
      <c r="L192" s="23"/>
      <c r="M192" s="23"/>
      <c r="N192" s="23"/>
      <c r="O192" s="23"/>
      <c r="P192" s="23"/>
      <c r="Q192" s="23"/>
      <c r="R192" s="23"/>
      <c r="S192" s="23"/>
    </row>
    <row r="193" s="24" customFormat="1" ht="14.25" spans="1:19">
      <c r="A193" s="14">
        <v>187</v>
      </c>
      <c r="B193" s="62" t="s">
        <v>199</v>
      </c>
      <c r="C193" s="55"/>
      <c r="D193" s="59">
        <v>4</v>
      </c>
      <c r="E193" s="55"/>
      <c r="F193" s="34">
        <f t="shared" si="4"/>
        <v>4</v>
      </c>
      <c r="G193" s="55">
        <v>3.52</v>
      </c>
      <c r="H193" s="55"/>
      <c r="I193" s="56"/>
      <c r="J193" s="61"/>
      <c r="K193" s="23"/>
      <c r="L193" s="23"/>
      <c r="M193" s="23"/>
      <c r="N193" s="23"/>
      <c r="O193" s="23"/>
      <c r="P193" s="23"/>
      <c r="Q193" s="23"/>
      <c r="R193" s="23"/>
      <c r="S193" s="23"/>
    </row>
    <row r="194" s="24" customFormat="1" ht="14.25" spans="1:19">
      <c r="A194" s="14">
        <v>188</v>
      </c>
      <c r="B194" s="62" t="s">
        <v>200</v>
      </c>
      <c r="C194" s="55"/>
      <c r="D194" s="59">
        <v>3.5</v>
      </c>
      <c r="E194" s="55"/>
      <c r="F194" s="34">
        <f t="shared" si="4"/>
        <v>3.5</v>
      </c>
      <c r="G194" s="55">
        <v>3.08</v>
      </c>
      <c r="H194" s="55"/>
      <c r="I194" s="56"/>
      <c r="J194" s="61"/>
      <c r="K194" s="23"/>
      <c r="L194" s="23"/>
      <c r="M194" s="23"/>
      <c r="N194" s="23"/>
      <c r="O194" s="23"/>
      <c r="P194" s="23"/>
      <c r="Q194" s="23"/>
      <c r="R194" s="23"/>
      <c r="S194" s="23"/>
    </row>
    <row r="195" s="24" customFormat="1" ht="14.25" spans="1:19">
      <c r="A195" s="14">
        <v>189</v>
      </c>
      <c r="B195" s="63" t="s">
        <v>201</v>
      </c>
      <c r="C195" s="55"/>
      <c r="D195" s="59">
        <v>4</v>
      </c>
      <c r="E195" s="55"/>
      <c r="F195" s="34">
        <f t="shared" si="4"/>
        <v>4</v>
      </c>
      <c r="G195" s="55">
        <v>3.52</v>
      </c>
      <c r="H195" s="55"/>
      <c r="I195" s="56"/>
      <c r="J195" s="61"/>
      <c r="K195" s="23"/>
      <c r="L195" s="23"/>
      <c r="M195" s="23"/>
      <c r="N195" s="23"/>
      <c r="O195" s="23"/>
      <c r="P195" s="23"/>
      <c r="Q195" s="23"/>
      <c r="R195" s="23"/>
      <c r="S195" s="23"/>
    </row>
    <row r="196" s="24" customFormat="1" ht="14.25" spans="1:19">
      <c r="A196" s="14">
        <v>190</v>
      </c>
      <c r="B196" s="62" t="s">
        <v>182</v>
      </c>
      <c r="C196" s="55"/>
      <c r="D196" s="59">
        <v>5</v>
      </c>
      <c r="E196" s="55"/>
      <c r="F196" s="34">
        <f t="shared" si="4"/>
        <v>5</v>
      </c>
      <c r="G196" s="55">
        <v>4.4</v>
      </c>
      <c r="H196" s="55"/>
      <c r="I196" s="56"/>
      <c r="J196" s="61"/>
      <c r="K196" s="23"/>
      <c r="L196" s="23"/>
      <c r="M196" s="23"/>
      <c r="N196" s="23"/>
      <c r="O196" s="23"/>
      <c r="P196" s="23"/>
      <c r="Q196" s="23"/>
      <c r="R196" s="23"/>
      <c r="S196" s="23"/>
    </row>
    <row r="197" s="24" customFormat="1" ht="14.25" spans="1:19">
      <c r="A197" s="14">
        <v>191</v>
      </c>
      <c r="B197" s="62" t="s">
        <v>202</v>
      </c>
      <c r="C197" s="55"/>
      <c r="D197" s="59">
        <v>3</v>
      </c>
      <c r="E197" s="55"/>
      <c r="F197" s="34">
        <f t="shared" si="4"/>
        <v>3</v>
      </c>
      <c r="G197" s="55">
        <v>2.64</v>
      </c>
      <c r="H197" s="55"/>
      <c r="I197" s="56"/>
      <c r="J197" s="61"/>
      <c r="K197" s="23"/>
      <c r="L197" s="23"/>
      <c r="M197" s="23"/>
      <c r="N197" s="23"/>
      <c r="O197" s="23"/>
      <c r="P197" s="23"/>
      <c r="Q197" s="23"/>
      <c r="R197" s="23"/>
      <c r="S197" s="23"/>
    </row>
    <row r="198" s="24" customFormat="1" ht="14.25" spans="1:19">
      <c r="A198" s="14">
        <v>192</v>
      </c>
      <c r="B198" s="62" t="s">
        <v>203</v>
      </c>
      <c r="C198" s="55"/>
      <c r="D198" s="59">
        <v>2</v>
      </c>
      <c r="E198" s="55"/>
      <c r="F198" s="34">
        <f t="shared" si="4"/>
        <v>2</v>
      </c>
      <c r="G198" s="55">
        <v>1.76</v>
      </c>
      <c r="H198" s="55"/>
      <c r="I198" s="56"/>
      <c r="J198" s="61"/>
      <c r="K198" s="23"/>
      <c r="L198" s="23"/>
      <c r="M198" s="23"/>
      <c r="N198" s="23"/>
      <c r="O198" s="23"/>
      <c r="P198" s="23"/>
      <c r="Q198" s="23"/>
      <c r="R198" s="23"/>
      <c r="S198" s="23"/>
    </row>
    <row r="199" s="24" customFormat="1" ht="14.25" spans="1:19">
      <c r="A199" s="14">
        <v>193</v>
      </c>
      <c r="B199" s="62" t="s">
        <v>204</v>
      </c>
      <c r="C199" s="55"/>
      <c r="D199" s="59">
        <v>3.6</v>
      </c>
      <c r="E199" s="55"/>
      <c r="F199" s="34">
        <f t="shared" si="4"/>
        <v>3.6</v>
      </c>
      <c r="G199" s="55">
        <v>3.13</v>
      </c>
      <c r="H199" s="55"/>
      <c r="I199" s="56"/>
      <c r="J199" s="61"/>
      <c r="K199" s="23"/>
      <c r="L199" s="23"/>
      <c r="M199" s="23"/>
      <c r="N199" s="23"/>
      <c r="O199" s="23"/>
      <c r="P199" s="23"/>
      <c r="Q199" s="23"/>
      <c r="R199" s="23"/>
      <c r="S199" s="23"/>
    </row>
    <row r="200" s="24" customFormat="1" ht="14.25" spans="1:19">
      <c r="A200" s="14">
        <v>194</v>
      </c>
      <c r="B200" s="62" t="s">
        <v>205</v>
      </c>
      <c r="C200" s="55"/>
      <c r="D200" s="59">
        <v>3</v>
      </c>
      <c r="E200" s="55"/>
      <c r="F200" s="34">
        <f t="shared" ref="F200:F235" si="5">C200+D200+E200</f>
        <v>3</v>
      </c>
      <c r="G200" s="55">
        <v>2.61</v>
      </c>
      <c r="H200" s="55"/>
      <c r="I200" s="56"/>
      <c r="J200" s="61"/>
      <c r="K200" s="23"/>
      <c r="L200" s="23"/>
      <c r="M200" s="23"/>
      <c r="N200" s="23"/>
      <c r="O200" s="23"/>
      <c r="P200" s="23"/>
      <c r="Q200" s="23"/>
      <c r="R200" s="23"/>
      <c r="S200" s="23"/>
    </row>
    <row r="201" s="24" customFormat="1" ht="14.25" spans="1:19">
      <c r="A201" s="14">
        <v>195</v>
      </c>
      <c r="B201" s="62" t="s">
        <v>206</v>
      </c>
      <c r="C201" s="55"/>
      <c r="D201" s="59">
        <v>4</v>
      </c>
      <c r="E201" s="55"/>
      <c r="F201" s="34">
        <f t="shared" si="5"/>
        <v>4</v>
      </c>
      <c r="G201" s="55">
        <v>3.48</v>
      </c>
      <c r="H201" s="55"/>
      <c r="I201" s="56"/>
      <c r="J201" s="61"/>
      <c r="K201" s="23"/>
      <c r="L201" s="23"/>
      <c r="M201" s="23"/>
      <c r="N201" s="23"/>
      <c r="O201" s="23"/>
      <c r="P201" s="23"/>
      <c r="Q201" s="23"/>
      <c r="R201" s="23"/>
      <c r="S201" s="23"/>
    </row>
    <row r="202" s="24" customFormat="1" ht="14.25" spans="1:19">
      <c r="A202" s="14">
        <v>196</v>
      </c>
      <c r="B202" s="62" t="s">
        <v>207</v>
      </c>
      <c r="C202" s="55"/>
      <c r="D202" s="59">
        <v>2</v>
      </c>
      <c r="E202" s="55"/>
      <c r="F202" s="34">
        <f t="shared" si="5"/>
        <v>2</v>
      </c>
      <c r="G202" s="55">
        <v>1.74</v>
      </c>
      <c r="H202" s="55"/>
      <c r="I202" s="56"/>
      <c r="J202" s="61"/>
      <c r="K202" s="23"/>
      <c r="L202" s="23"/>
      <c r="M202" s="23"/>
      <c r="N202" s="23"/>
      <c r="O202" s="23"/>
      <c r="P202" s="23"/>
      <c r="Q202" s="23"/>
      <c r="R202" s="23"/>
      <c r="S202" s="23"/>
    </row>
    <row r="203" s="24" customFormat="1" ht="14.25" spans="1:19">
      <c r="A203" s="14">
        <v>197</v>
      </c>
      <c r="B203" s="62" t="s">
        <v>208</v>
      </c>
      <c r="C203" s="55"/>
      <c r="D203" s="59">
        <v>3</v>
      </c>
      <c r="E203" s="55"/>
      <c r="F203" s="34">
        <f t="shared" si="5"/>
        <v>3</v>
      </c>
      <c r="G203" s="55">
        <v>2.61</v>
      </c>
      <c r="H203" s="55"/>
      <c r="I203" s="56"/>
      <c r="J203" s="61"/>
      <c r="K203" s="23"/>
      <c r="L203" s="23"/>
      <c r="M203" s="23"/>
      <c r="N203" s="23"/>
      <c r="O203" s="23"/>
      <c r="P203" s="23"/>
      <c r="Q203" s="23"/>
      <c r="R203" s="23"/>
      <c r="S203" s="23"/>
    </row>
    <row r="204" s="24" customFormat="1" ht="14.25" spans="1:19">
      <c r="A204" s="14">
        <v>198</v>
      </c>
      <c r="B204" s="12" t="s">
        <v>209</v>
      </c>
      <c r="C204" s="55"/>
      <c r="D204" s="59">
        <v>2.7</v>
      </c>
      <c r="E204" s="55"/>
      <c r="F204" s="34">
        <f t="shared" si="5"/>
        <v>2.7</v>
      </c>
      <c r="G204" s="55">
        <v>2.35</v>
      </c>
      <c r="H204" s="55"/>
      <c r="I204" s="56"/>
      <c r="J204" s="61"/>
      <c r="K204" s="23"/>
      <c r="L204" s="23"/>
      <c r="M204" s="23"/>
      <c r="N204" s="23"/>
      <c r="O204" s="23"/>
      <c r="P204" s="23"/>
      <c r="Q204" s="23"/>
      <c r="R204" s="23"/>
      <c r="S204" s="23"/>
    </row>
    <row r="205" s="24" customFormat="1" ht="14.25" spans="1:19">
      <c r="A205" s="14">
        <v>199</v>
      </c>
      <c r="B205" s="62" t="s">
        <v>210</v>
      </c>
      <c r="C205" s="55"/>
      <c r="D205" s="59">
        <v>3</v>
      </c>
      <c r="E205" s="55"/>
      <c r="F205" s="34">
        <f t="shared" si="5"/>
        <v>3</v>
      </c>
      <c r="G205" s="55">
        <v>2.61</v>
      </c>
      <c r="H205" s="55"/>
      <c r="I205" s="56"/>
      <c r="J205" s="61"/>
      <c r="K205" s="23"/>
      <c r="L205" s="23"/>
      <c r="M205" s="23"/>
      <c r="N205" s="23"/>
      <c r="O205" s="23"/>
      <c r="P205" s="23"/>
      <c r="Q205" s="23"/>
      <c r="R205" s="23"/>
      <c r="S205" s="23"/>
    </row>
    <row r="206" s="24" customFormat="1" ht="14.25" spans="1:19">
      <c r="A206" s="14">
        <v>200</v>
      </c>
      <c r="B206" s="62" t="s">
        <v>211</v>
      </c>
      <c r="C206" s="55"/>
      <c r="D206" s="59">
        <v>2</v>
      </c>
      <c r="E206" s="55"/>
      <c r="F206" s="34">
        <f t="shared" si="5"/>
        <v>2</v>
      </c>
      <c r="G206" s="55">
        <v>1.74</v>
      </c>
      <c r="H206" s="55"/>
      <c r="I206" s="56"/>
      <c r="J206" s="61"/>
      <c r="K206" s="23"/>
      <c r="L206" s="23"/>
      <c r="M206" s="23"/>
      <c r="N206" s="23"/>
      <c r="O206" s="23"/>
      <c r="P206" s="23"/>
      <c r="Q206" s="23"/>
      <c r="R206" s="23"/>
      <c r="S206" s="23"/>
    </row>
    <row r="207" s="24" customFormat="1" ht="14.25" spans="1:19">
      <c r="A207" s="14">
        <v>201</v>
      </c>
      <c r="B207" s="63" t="s">
        <v>212</v>
      </c>
      <c r="C207" s="55"/>
      <c r="D207" s="59">
        <v>3</v>
      </c>
      <c r="E207" s="55"/>
      <c r="F207" s="34">
        <f t="shared" si="5"/>
        <v>3</v>
      </c>
      <c r="G207" s="55">
        <v>2.61</v>
      </c>
      <c r="H207" s="55"/>
      <c r="I207" s="56"/>
      <c r="J207" s="61"/>
      <c r="K207" s="23"/>
      <c r="L207" s="23"/>
      <c r="M207" s="23"/>
      <c r="N207" s="23"/>
      <c r="O207" s="23"/>
      <c r="P207" s="23"/>
      <c r="Q207" s="23"/>
      <c r="R207" s="23"/>
      <c r="S207" s="23"/>
    </row>
    <row r="208" s="24" customFormat="1" ht="14.25" spans="1:19">
      <c r="A208" s="14">
        <v>202</v>
      </c>
      <c r="B208" s="63" t="s">
        <v>213</v>
      </c>
      <c r="C208" s="55"/>
      <c r="D208" s="59">
        <v>0.5</v>
      </c>
      <c r="E208" s="55"/>
      <c r="F208" s="34">
        <f t="shared" si="5"/>
        <v>0.5</v>
      </c>
      <c r="G208" s="55">
        <v>0.44</v>
      </c>
      <c r="H208" s="55"/>
      <c r="I208" s="56"/>
      <c r="J208" s="61"/>
      <c r="K208" s="23"/>
      <c r="L208" s="23"/>
      <c r="M208" s="23"/>
      <c r="N208" s="23"/>
      <c r="O208" s="23"/>
      <c r="P208" s="23"/>
      <c r="Q208" s="23"/>
      <c r="R208" s="23"/>
      <c r="S208" s="23"/>
    </row>
    <row r="209" s="24" customFormat="1" ht="14.25" spans="1:19">
      <c r="A209" s="14">
        <v>203</v>
      </c>
      <c r="B209" s="62" t="s">
        <v>214</v>
      </c>
      <c r="C209" s="55"/>
      <c r="D209" s="59">
        <v>2.8</v>
      </c>
      <c r="E209" s="55"/>
      <c r="F209" s="34">
        <f t="shared" si="5"/>
        <v>2.8</v>
      </c>
      <c r="G209" s="55">
        <v>2.44</v>
      </c>
      <c r="H209" s="55"/>
      <c r="I209" s="56"/>
      <c r="J209" s="61"/>
      <c r="K209" s="23"/>
      <c r="L209" s="23"/>
      <c r="M209" s="23"/>
      <c r="N209" s="23"/>
      <c r="O209" s="23"/>
      <c r="P209" s="23"/>
      <c r="Q209" s="23"/>
      <c r="R209" s="23"/>
      <c r="S209" s="23"/>
    </row>
    <row r="210" s="24" customFormat="1" ht="14.25" spans="1:19">
      <c r="A210" s="14">
        <v>204</v>
      </c>
      <c r="B210" s="62" t="s">
        <v>215</v>
      </c>
      <c r="C210" s="55"/>
      <c r="D210" s="59">
        <v>2.8</v>
      </c>
      <c r="E210" s="55"/>
      <c r="F210" s="34">
        <f t="shared" si="5"/>
        <v>2.8</v>
      </c>
      <c r="G210" s="55">
        <v>2.44</v>
      </c>
      <c r="H210" s="55"/>
      <c r="I210" s="56"/>
      <c r="J210" s="61"/>
      <c r="K210" s="23"/>
      <c r="L210" s="23"/>
      <c r="M210" s="23"/>
      <c r="N210" s="23"/>
      <c r="O210" s="23"/>
      <c r="P210" s="23"/>
      <c r="Q210" s="23"/>
      <c r="R210" s="23"/>
      <c r="S210" s="23"/>
    </row>
    <row r="211" s="24" customFormat="1" ht="14.25" spans="1:19">
      <c r="A211" s="14">
        <v>205</v>
      </c>
      <c r="B211" s="62" t="s">
        <v>216</v>
      </c>
      <c r="C211" s="55"/>
      <c r="D211" s="59">
        <v>2.7</v>
      </c>
      <c r="E211" s="55"/>
      <c r="F211" s="34">
        <f t="shared" si="5"/>
        <v>2.7</v>
      </c>
      <c r="G211" s="55">
        <v>2.35</v>
      </c>
      <c r="H211" s="55"/>
      <c r="I211" s="56"/>
      <c r="J211" s="61"/>
      <c r="K211" s="23"/>
      <c r="L211" s="23"/>
      <c r="M211" s="23"/>
      <c r="N211" s="23"/>
      <c r="O211" s="23"/>
      <c r="P211" s="23"/>
      <c r="Q211" s="23"/>
      <c r="R211" s="23"/>
      <c r="S211" s="23"/>
    </row>
    <row r="212" s="24" customFormat="1" ht="14.25" spans="1:19">
      <c r="A212" s="14">
        <v>206</v>
      </c>
      <c r="B212" s="62" t="s">
        <v>217</v>
      </c>
      <c r="C212" s="55"/>
      <c r="D212" s="59">
        <v>1.5</v>
      </c>
      <c r="E212" s="55"/>
      <c r="F212" s="34">
        <f t="shared" si="5"/>
        <v>1.5</v>
      </c>
      <c r="G212" s="55">
        <v>1.31</v>
      </c>
      <c r="H212" s="55"/>
      <c r="I212" s="56"/>
      <c r="J212" s="61"/>
      <c r="K212" s="23"/>
      <c r="L212" s="23"/>
      <c r="M212" s="23"/>
      <c r="N212" s="23"/>
      <c r="O212" s="23"/>
      <c r="P212" s="23"/>
      <c r="Q212" s="23"/>
      <c r="R212" s="23"/>
      <c r="S212" s="23"/>
    </row>
    <row r="213" s="24" customFormat="1" ht="14.25" spans="1:19">
      <c r="A213" s="14">
        <v>207</v>
      </c>
      <c r="B213" s="63" t="s">
        <v>218</v>
      </c>
      <c r="C213" s="55"/>
      <c r="D213" s="59">
        <v>2</v>
      </c>
      <c r="E213" s="55"/>
      <c r="F213" s="34">
        <f t="shared" si="5"/>
        <v>2</v>
      </c>
      <c r="G213" s="55">
        <v>1.74</v>
      </c>
      <c r="H213" s="55"/>
      <c r="I213" s="56"/>
      <c r="J213" s="61"/>
      <c r="K213" s="23"/>
      <c r="L213" s="23"/>
      <c r="M213" s="23"/>
      <c r="N213" s="23"/>
      <c r="O213" s="23"/>
      <c r="P213" s="23"/>
      <c r="Q213" s="23"/>
      <c r="R213" s="23"/>
      <c r="S213" s="23"/>
    </row>
    <row r="214" s="24" customFormat="1" ht="14.25" spans="1:19">
      <c r="A214" s="14">
        <v>208</v>
      </c>
      <c r="B214" s="66" t="s">
        <v>219</v>
      </c>
      <c r="C214" s="55"/>
      <c r="D214" s="2">
        <v>1.5</v>
      </c>
      <c r="E214" s="55"/>
      <c r="F214" s="34">
        <f t="shared" si="5"/>
        <v>1.5</v>
      </c>
      <c r="G214" s="55">
        <v>1.31</v>
      </c>
      <c r="H214" s="55"/>
      <c r="I214" s="56"/>
      <c r="J214" s="61"/>
      <c r="K214" s="23"/>
      <c r="L214" s="23"/>
      <c r="M214" s="23"/>
      <c r="N214" s="23"/>
      <c r="O214" s="23"/>
      <c r="P214" s="23"/>
      <c r="Q214" s="23"/>
      <c r="R214" s="23"/>
      <c r="S214" s="23"/>
    </row>
    <row r="215" s="24" customFormat="1" ht="14.25" spans="1:19">
      <c r="A215" s="14">
        <v>209</v>
      </c>
      <c r="B215" s="66" t="s">
        <v>220</v>
      </c>
      <c r="C215" s="55"/>
      <c r="D215" s="2">
        <v>1.5</v>
      </c>
      <c r="E215" s="55"/>
      <c r="F215" s="34">
        <f t="shared" si="5"/>
        <v>1.5</v>
      </c>
      <c r="G215" s="55">
        <v>1.31</v>
      </c>
      <c r="H215" s="55"/>
      <c r="I215" s="56"/>
      <c r="J215" s="61"/>
      <c r="K215" s="23"/>
      <c r="L215" s="23"/>
      <c r="M215" s="23"/>
      <c r="N215" s="23"/>
      <c r="O215" s="23"/>
      <c r="P215" s="23"/>
      <c r="Q215" s="23"/>
      <c r="R215" s="23"/>
      <c r="S215" s="23"/>
    </row>
    <row r="216" s="24" customFormat="1" ht="14.25" spans="1:19">
      <c r="A216" s="14">
        <v>210</v>
      </c>
      <c r="B216" s="66" t="s">
        <v>221</v>
      </c>
      <c r="C216" s="55"/>
      <c r="D216" s="2">
        <v>2</v>
      </c>
      <c r="E216" s="55"/>
      <c r="F216" s="34">
        <f t="shared" si="5"/>
        <v>2</v>
      </c>
      <c r="G216" s="55">
        <v>1.74</v>
      </c>
      <c r="H216" s="55"/>
      <c r="I216" s="56"/>
      <c r="J216" s="61"/>
      <c r="K216" s="23"/>
      <c r="L216" s="23"/>
      <c r="M216" s="23"/>
      <c r="N216" s="23"/>
      <c r="O216" s="23"/>
      <c r="P216" s="23"/>
      <c r="Q216" s="23"/>
      <c r="R216" s="23"/>
      <c r="S216" s="23"/>
    </row>
    <row r="217" s="24" customFormat="1" ht="14.25" spans="1:19">
      <c r="A217" s="14">
        <v>211</v>
      </c>
      <c r="B217" s="66" t="s">
        <v>222</v>
      </c>
      <c r="C217" s="55"/>
      <c r="D217" s="2">
        <v>4.8</v>
      </c>
      <c r="E217" s="55"/>
      <c r="F217" s="34">
        <f t="shared" si="5"/>
        <v>4.8</v>
      </c>
      <c r="G217" s="55">
        <v>4.18</v>
      </c>
      <c r="H217" s="55"/>
      <c r="I217" s="56"/>
      <c r="J217" s="61"/>
      <c r="K217" s="23"/>
      <c r="L217" s="23"/>
      <c r="M217" s="23"/>
      <c r="N217" s="23"/>
      <c r="O217" s="23"/>
      <c r="P217" s="23"/>
      <c r="Q217" s="23"/>
      <c r="R217" s="23"/>
      <c r="S217" s="23"/>
    </row>
    <row r="218" s="24" customFormat="1" ht="14.25" spans="1:19">
      <c r="A218" s="14">
        <v>212</v>
      </c>
      <c r="B218" s="66" t="s">
        <v>223</v>
      </c>
      <c r="C218" s="55"/>
      <c r="D218" s="2">
        <v>2</v>
      </c>
      <c r="E218" s="55"/>
      <c r="F218" s="34">
        <f t="shared" si="5"/>
        <v>2</v>
      </c>
      <c r="G218" s="55">
        <v>1.74</v>
      </c>
      <c r="H218" s="55"/>
      <c r="I218" s="56"/>
      <c r="J218" s="61"/>
      <c r="K218" s="23"/>
      <c r="L218" s="23"/>
      <c r="M218" s="23"/>
      <c r="N218" s="23"/>
      <c r="O218" s="23"/>
      <c r="P218" s="23"/>
      <c r="Q218" s="23"/>
      <c r="R218" s="23"/>
      <c r="S218" s="23"/>
    </row>
    <row r="219" s="24" customFormat="1" ht="14.25" spans="1:19">
      <c r="A219" s="14">
        <v>213</v>
      </c>
      <c r="B219" s="66" t="s">
        <v>224</v>
      </c>
      <c r="C219" s="55"/>
      <c r="D219" s="2">
        <v>2</v>
      </c>
      <c r="E219" s="55"/>
      <c r="F219" s="34">
        <f t="shared" si="5"/>
        <v>2</v>
      </c>
      <c r="G219" s="55">
        <v>1.74</v>
      </c>
      <c r="H219" s="55"/>
      <c r="I219" s="56"/>
      <c r="J219" s="61"/>
      <c r="K219" s="23"/>
      <c r="L219" s="23"/>
      <c r="M219" s="23"/>
      <c r="N219" s="23"/>
      <c r="O219" s="23"/>
      <c r="P219" s="23"/>
      <c r="Q219" s="23"/>
      <c r="R219" s="23"/>
      <c r="S219" s="23"/>
    </row>
    <row r="220" s="24" customFormat="1" ht="14.25" spans="1:19">
      <c r="A220" s="14">
        <v>214</v>
      </c>
      <c r="B220" s="66" t="s">
        <v>225</v>
      </c>
      <c r="C220" s="55"/>
      <c r="D220" s="2">
        <v>1.8</v>
      </c>
      <c r="E220" s="55"/>
      <c r="F220" s="34">
        <f t="shared" si="5"/>
        <v>1.8</v>
      </c>
      <c r="G220" s="55">
        <v>1.57</v>
      </c>
      <c r="H220" s="55"/>
      <c r="I220" s="56"/>
      <c r="J220" s="61"/>
      <c r="K220" s="23"/>
      <c r="L220" s="23"/>
      <c r="M220" s="23"/>
      <c r="N220" s="23"/>
      <c r="O220" s="23"/>
      <c r="P220" s="23"/>
      <c r="Q220" s="23"/>
      <c r="R220" s="23"/>
      <c r="S220" s="23"/>
    </row>
    <row r="221" s="24" customFormat="1" ht="14.25" spans="1:19">
      <c r="A221" s="14">
        <v>215</v>
      </c>
      <c r="B221" s="66" t="s">
        <v>226</v>
      </c>
      <c r="C221" s="55"/>
      <c r="D221" s="2">
        <v>1.8</v>
      </c>
      <c r="E221" s="55"/>
      <c r="F221" s="34">
        <f t="shared" si="5"/>
        <v>1.8</v>
      </c>
      <c r="G221" s="55">
        <v>1.57</v>
      </c>
      <c r="H221" s="55"/>
      <c r="I221" s="56"/>
      <c r="J221" s="61"/>
      <c r="K221" s="23"/>
      <c r="L221" s="23"/>
      <c r="M221" s="23"/>
      <c r="N221" s="23"/>
      <c r="O221" s="23"/>
      <c r="P221" s="23"/>
      <c r="Q221" s="23"/>
      <c r="R221" s="23"/>
      <c r="S221" s="23"/>
    </row>
    <row r="222" s="24" customFormat="1" ht="14.25" spans="1:19">
      <c r="A222" s="14">
        <v>216</v>
      </c>
      <c r="B222" s="66" t="s">
        <v>227</v>
      </c>
      <c r="C222" s="55"/>
      <c r="D222" s="2">
        <v>2.8</v>
      </c>
      <c r="E222" s="55"/>
      <c r="F222" s="34">
        <f t="shared" si="5"/>
        <v>2.8</v>
      </c>
      <c r="G222" s="55">
        <v>2.44</v>
      </c>
      <c r="H222" s="55"/>
      <c r="I222" s="56"/>
      <c r="J222" s="61"/>
      <c r="K222" s="23"/>
      <c r="L222" s="23"/>
      <c r="M222" s="23"/>
      <c r="N222" s="23"/>
      <c r="O222" s="23"/>
      <c r="P222" s="23"/>
      <c r="Q222" s="23"/>
      <c r="R222" s="23"/>
      <c r="S222" s="23"/>
    </row>
    <row r="223" s="24" customFormat="1" ht="14.25" spans="1:19">
      <c r="A223" s="14">
        <v>217</v>
      </c>
      <c r="B223" s="66" t="s">
        <v>228</v>
      </c>
      <c r="C223" s="55"/>
      <c r="D223" s="2">
        <v>1</v>
      </c>
      <c r="E223" s="55"/>
      <c r="F223" s="34">
        <f t="shared" si="5"/>
        <v>1</v>
      </c>
      <c r="G223" s="55">
        <v>0.87</v>
      </c>
      <c r="H223" s="55"/>
      <c r="I223" s="56"/>
      <c r="J223" s="61"/>
      <c r="K223" s="23"/>
      <c r="L223" s="23"/>
      <c r="M223" s="23"/>
      <c r="N223" s="23"/>
      <c r="O223" s="23"/>
      <c r="P223" s="23"/>
      <c r="Q223" s="23"/>
      <c r="R223" s="23"/>
      <c r="S223" s="23"/>
    </row>
    <row r="224" s="24" customFormat="1" ht="14.25" spans="1:19">
      <c r="A224" s="14">
        <v>218</v>
      </c>
      <c r="B224" s="66" t="s">
        <v>229</v>
      </c>
      <c r="C224" s="55"/>
      <c r="D224" s="2">
        <v>0.8</v>
      </c>
      <c r="E224" s="55"/>
      <c r="F224" s="34">
        <f t="shared" si="5"/>
        <v>0.8</v>
      </c>
      <c r="G224" s="55">
        <v>0.7</v>
      </c>
      <c r="H224" s="55"/>
      <c r="I224" s="56"/>
      <c r="J224" s="61"/>
      <c r="K224" s="23"/>
      <c r="L224" s="23"/>
      <c r="M224" s="23"/>
      <c r="N224" s="23"/>
      <c r="O224" s="23"/>
      <c r="P224" s="23"/>
      <c r="Q224" s="23"/>
      <c r="R224" s="23"/>
      <c r="S224" s="23"/>
    </row>
    <row r="225" s="24" customFormat="1" ht="14.25" spans="1:19">
      <c r="A225" s="14">
        <v>219</v>
      </c>
      <c r="B225" s="66" t="s">
        <v>230</v>
      </c>
      <c r="C225" s="55"/>
      <c r="D225" s="2">
        <v>1.5</v>
      </c>
      <c r="E225" s="55"/>
      <c r="F225" s="34">
        <f t="shared" si="5"/>
        <v>1.5</v>
      </c>
      <c r="G225" s="55">
        <v>1.31</v>
      </c>
      <c r="H225" s="55"/>
      <c r="I225" s="56"/>
      <c r="J225" s="61"/>
      <c r="K225" s="23"/>
      <c r="L225" s="23"/>
      <c r="M225" s="23"/>
      <c r="N225" s="23"/>
      <c r="O225" s="23"/>
      <c r="P225" s="23"/>
      <c r="Q225" s="23"/>
      <c r="R225" s="23"/>
      <c r="S225" s="23"/>
    </row>
    <row r="226" s="24" customFormat="1" ht="14.25" spans="1:19">
      <c r="A226" s="14">
        <v>220</v>
      </c>
      <c r="B226" s="67" t="s">
        <v>209</v>
      </c>
      <c r="C226" s="55"/>
      <c r="D226" s="2">
        <v>2.3</v>
      </c>
      <c r="E226" s="55"/>
      <c r="F226" s="34">
        <f t="shared" si="5"/>
        <v>2.3</v>
      </c>
      <c r="G226" s="55">
        <v>2</v>
      </c>
      <c r="H226" s="55"/>
      <c r="I226" s="56"/>
      <c r="J226" s="61"/>
      <c r="K226" s="23"/>
      <c r="L226" s="23"/>
      <c r="M226" s="23"/>
      <c r="N226" s="23"/>
      <c r="O226" s="23"/>
      <c r="P226" s="23"/>
      <c r="Q226" s="23"/>
      <c r="R226" s="23"/>
      <c r="S226" s="23"/>
    </row>
    <row r="227" s="24" customFormat="1" ht="14.25" spans="1:19">
      <c r="A227" s="14">
        <v>221</v>
      </c>
      <c r="B227" s="66" t="s">
        <v>231</v>
      </c>
      <c r="C227" s="55"/>
      <c r="D227" s="2">
        <v>2</v>
      </c>
      <c r="E227" s="55"/>
      <c r="F227" s="34">
        <f t="shared" si="5"/>
        <v>2</v>
      </c>
      <c r="G227" s="55">
        <v>1.74</v>
      </c>
      <c r="H227" s="55"/>
      <c r="I227" s="56"/>
      <c r="J227" s="61"/>
      <c r="K227" s="23"/>
      <c r="L227" s="23"/>
      <c r="M227" s="23"/>
      <c r="N227" s="23"/>
      <c r="O227" s="23"/>
      <c r="P227" s="23"/>
      <c r="Q227" s="23"/>
      <c r="R227" s="23"/>
      <c r="S227" s="23"/>
    </row>
    <row r="228" s="24" customFormat="1" ht="14.25" spans="1:19">
      <c r="A228" s="14">
        <v>222</v>
      </c>
      <c r="B228" s="66" t="s">
        <v>232</v>
      </c>
      <c r="C228" s="55"/>
      <c r="D228" s="2">
        <v>1</v>
      </c>
      <c r="E228" s="55"/>
      <c r="F228" s="34">
        <f t="shared" si="5"/>
        <v>1</v>
      </c>
      <c r="G228" s="55">
        <v>0.87</v>
      </c>
      <c r="H228" s="55"/>
      <c r="I228" s="56"/>
      <c r="J228" s="61"/>
      <c r="K228" s="23"/>
      <c r="L228" s="23"/>
      <c r="M228" s="23"/>
      <c r="N228" s="23"/>
      <c r="O228" s="23"/>
      <c r="P228" s="23"/>
      <c r="Q228" s="23"/>
      <c r="R228" s="23"/>
      <c r="S228" s="23"/>
    </row>
    <row r="229" s="24" customFormat="1" ht="14.25" spans="1:19">
      <c r="A229" s="14">
        <v>223</v>
      </c>
      <c r="B229" s="66" t="s">
        <v>233</v>
      </c>
      <c r="C229" s="55"/>
      <c r="D229" s="2">
        <v>1.5</v>
      </c>
      <c r="E229" s="55"/>
      <c r="F229" s="34">
        <f t="shared" si="5"/>
        <v>1.5</v>
      </c>
      <c r="G229" s="55">
        <v>1.31</v>
      </c>
      <c r="H229" s="55"/>
      <c r="I229" s="56"/>
      <c r="J229" s="61"/>
      <c r="K229" s="23"/>
      <c r="L229" s="23"/>
      <c r="M229" s="23"/>
      <c r="N229" s="23"/>
      <c r="O229" s="23"/>
      <c r="P229" s="23"/>
      <c r="Q229" s="23"/>
      <c r="R229" s="23"/>
      <c r="S229" s="23"/>
    </row>
    <row r="230" s="24" customFormat="1" ht="14.25" spans="1:19">
      <c r="A230" s="14">
        <v>224</v>
      </c>
      <c r="B230" s="66" t="s">
        <v>234</v>
      </c>
      <c r="C230" s="55"/>
      <c r="D230" s="2">
        <v>1</v>
      </c>
      <c r="E230" s="55"/>
      <c r="F230" s="34">
        <f t="shared" si="5"/>
        <v>1</v>
      </c>
      <c r="G230" s="55">
        <v>0.87</v>
      </c>
      <c r="H230" s="55"/>
      <c r="I230" s="56"/>
      <c r="J230" s="61"/>
      <c r="K230" s="23"/>
      <c r="L230" s="23"/>
      <c r="M230" s="23"/>
      <c r="N230" s="23"/>
      <c r="O230" s="23"/>
      <c r="P230" s="23"/>
      <c r="Q230" s="23"/>
      <c r="R230" s="23"/>
      <c r="S230" s="23"/>
    </row>
    <row r="231" s="24" customFormat="1" ht="14.25" spans="1:19">
      <c r="A231" s="14">
        <v>225</v>
      </c>
      <c r="B231" s="63" t="s">
        <v>235</v>
      </c>
      <c r="C231" s="55"/>
      <c r="D231" s="2">
        <v>0.8</v>
      </c>
      <c r="E231" s="55"/>
      <c r="F231" s="34">
        <f t="shared" si="5"/>
        <v>0.8</v>
      </c>
      <c r="G231" s="55">
        <v>0.7</v>
      </c>
      <c r="H231" s="55"/>
      <c r="I231" s="56"/>
      <c r="J231" s="61"/>
      <c r="K231" s="23"/>
      <c r="L231" s="23"/>
      <c r="M231" s="23"/>
      <c r="N231" s="23"/>
      <c r="O231" s="23"/>
      <c r="P231" s="23"/>
      <c r="Q231" s="23"/>
      <c r="R231" s="23"/>
      <c r="S231" s="23"/>
    </row>
    <row r="232" s="24" customFormat="1" ht="14.25" spans="1:19">
      <c r="A232" s="14">
        <v>226</v>
      </c>
      <c r="B232" s="66" t="s">
        <v>236</v>
      </c>
      <c r="C232" s="55"/>
      <c r="D232" s="2">
        <v>1.3</v>
      </c>
      <c r="E232" s="55"/>
      <c r="F232" s="34">
        <f t="shared" si="5"/>
        <v>1.3</v>
      </c>
      <c r="G232" s="55">
        <v>1.13</v>
      </c>
      <c r="H232" s="55"/>
      <c r="I232" s="56"/>
      <c r="J232" s="61"/>
      <c r="K232" s="23"/>
      <c r="L232" s="23"/>
      <c r="M232" s="23"/>
      <c r="N232" s="23"/>
      <c r="O232" s="23"/>
      <c r="P232" s="23"/>
      <c r="Q232" s="23"/>
      <c r="R232" s="23"/>
      <c r="S232" s="23"/>
    </row>
    <row r="233" s="24" customFormat="1" ht="14.25" spans="1:19">
      <c r="A233" s="14">
        <v>227</v>
      </c>
      <c r="B233" s="66" t="s">
        <v>237</v>
      </c>
      <c r="C233" s="55"/>
      <c r="D233" s="2">
        <v>1.2</v>
      </c>
      <c r="E233" s="55"/>
      <c r="F233" s="34">
        <f t="shared" si="5"/>
        <v>1.2</v>
      </c>
      <c r="G233" s="55">
        <v>1.04</v>
      </c>
      <c r="H233" s="55"/>
      <c r="I233" s="56"/>
      <c r="J233" s="61"/>
      <c r="K233" s="23"/>
      <c r="L233" s="23"/>
      <c r="M233" s="23"/>
      <c r="N233" s="23"/>
      <c r="O233" s="23"/>
      <c r="P233" s="23"/>
      <c r="Q233" s="23"/>
      <c r="R233" s="23"/>
      <c r="S233" s="23"/>
    </row>
    <row r="234" s="24" customFormat="1" ht="14.25" spans="1:19">
      <c r="A234" s="14">
        <v>228</v>
      </c>
      <c r="B234" s="66" t="s">
        <v>238</v>
      </c>
      <c r="C234" s="55"/>
      <c r="D234" s="2">
        <v>1</v>
      </c>
      <c r="E234" s="55"/>
      <c r="F234" s="34">
        <f t="shared" si="5"/>
        <v>1</v>
      </c>
      <c r="G234" s="55">
        <v>0.87</v>
      </c>
      <c r="H234" s="55"/>
      <c r="I234" s="56"/>
      <c r="J234" s="61"/>
      <c r="K234" s="23"/>
      <c r="L234" s="23"/>
      <c r="M234" s="23"/>
      <c r="N234" s="23"/>
      <c r="O234" s="23"/>
      <c r="P234" s="23"/>
      <c r="Q234" s="23"/>
      <c r="R234" s="23"/>
      <c r="S234" s="23"/>
    </row>
    <row r="235" s="24" customFormat="1" ht="14.25" spans="1:19">
      <c r="A235" s="14">
        <v>229</v>
      </c>
      <c r="B235" s="66" t="s">
        <v>239</v>
      </c>
      <c r="C235" s="55"/>
      <c r="D235" s="2">
        <v>0.8</v>
      </c>
      <c r="E235" s="55"/>
      <c r="F235" s="34">
        <f t="shared" si="5"/>
        <v>0.8</v>
      </c>
      <c r="G235" s="55">
        <v>0.7</v>
      </c>
      <c r="H235" s="55"/>
      <c r="I235" s="56"/>
      <c r="J235" s="61"/>
      <c r="K235" s="23"/>
      <c r="L235" s="23"/>
      <c r="M235" s="23"/>
      <c r="N235" s="23"/>
      <c r="O235" s="23"/>
      <c r="P235" s="23"/>
      <c r="Q235" s="23"/>
      <c r="R235" s="23"/>
      <c r="S235" s="23"/>
    </row>
    <row r="236" s="25" customFormat="1" ht="18" customHeight="1" spans="1:19">
      <c r="A236" s="14">
        <v>230</v>
      </c>
      <c r="B236" s="41" t="s">
        <v>240</v>
      </c>
      <c r="C236" s="68"/>
      <c r="D236" s="69">
        <v>1.2</v>
      </c>
      <c r="E236" s="70"/>
      <c r="F236" s="69">
        <v>1.2</v>
      </c>
      <c r="G236" s="68">
        <v>1.04</v>
      </c>
      <c r="H236" s="68"/>
      <c r="I236" s="71"/>
      <c r="J236" s="72"/>
    </row>
    <row r="237" s="25" customFormat="1" ht="18" customHeight="1" spans="1:19">
      <c r="A237" s="14">
        <v>231</v>
      </c>
      <c r="B237" s="41" t="s">
        <v>241</v>
      </c>
      <c r="C237" s="68"/>
      <c r="D237" s="69">
        <v>0.8</v>
      </c>
      <c r="E237" s="70"/>
      <c r="F237" s="69">
        <v>0.8</v>
      </c>
      <c r="G237" s="68">
        <v>0.7</v>
      </c>
      <c r="H237" s="68"/>
      <c r="I237" s="71"/>
      <c r="J237" s="72"/>
    </row>
    <row r="238" s="25" customFormat="1" ht="18" customHeight="1" spans="1:19">
      <c r="A238" s="14">
        <v>232</v>
      </c>
      <c r="B238" s="41" t="s">
        <v>242</v>
      </c>
      <c r="C238" s="68"/>
      <c r="D238" s="69">
        <v>1.5</v>
      </c>
      <c r="E238" s="70"/>
      <c r="F238" s="69">
        <v>1.5</v>
      </c>
      <c r="G238" s="68">
        <v>1.31</v>
      </c>
      <c r="H238" s="68"/>
      <c r="I238" s="71"/>
      <c r="J238" s="72"/>
    </row>
    <row r="239" s="25" customFormat="1" ht="18" customHeight="1" spans="1:19">
      <c r="A239" s="14">
        <v>233</v>
      </c>
      <c r="B239" s="41" t="s">
        <v>243</v>
      </c>
      <c r="C239" s="68"/>
      <c r="D239" s="69">
        <v>2.8</v>
      </c>
      <c r="E239" s="70"/>
      <c r="F239" s="69">
        <v>2.8</v>
      </c>
      <c r="G239" s="68">
        <v>2.44</v>
      </c>
      <c r="H239" s="68"/>
      <c r="I239" s="71"/>
      <c r="J239" s="72"/>
    </row>
    <row r="240" s="25" customFormat="1" ht="18" customHeight="1" spans="1:19">
      <c r="A240" s="14">
        <v>234</v>
      </c>
      <c r="B240" s="41" t="s">
        <v>244</v>
      </c>
      <c r="C240" s="68"/>
      <c r="D240" s="69">
        <v>0.8</v>
      </c>
      <c r="E240" s="70"/>
      <c r="F240" s="69">
        <v>0.8</v>
      </c>
      <c r="G240" s="68">
        <v>0.7</v>
      </c>
      <c r="H240" s="68"/>
      <c r="I240" s="71"/>
      <c r="J240" s="72"/>
    </row>
    <row r="241" s="25" customFormat="1" ht="18" customHeight="1" spans="1:10">
      <c r="A241" s="14">
        <v>235</v>
      </c>
      <c r="B241" s="41" t="s">
        <v>245</v>
      </c>
      <c r="C241" s="68"/>
      <c r="D241" s="73">
        <v>4.54</v>
      </c>
      <c r="E241" s="70"/>
      <c r="F241" s="73">
        <v>4.54</v>
      </c>
      <c r="G241" s="68">
        <v>3.95</v>
      </c>
      <c r="H241" s="68"/>
      <c r="I241" s="71"/>
      <c r="J241" s="72"/>
    </row>
    <row r="242" s="25" customFormat="1" ht="18" customHeight="1" spans="1:10">
      <c r="A242" s="14">
        <v>236</v>
      </c>
      <c r="B242" s="36" t="s">
        <v>246</v>
      </c>
      <c r="C242" s="68"/>
      <c r="D242" s="73">
        <v>4.57</v>
      </c>
      <c r="E242" s="70"/>
      <c r="F242" s="73">
        <v>4.57</v>
      </c>
      <c r="G242" s="68">
        <v>3.98</v>
      </c>
      <c r="H242" s="68"/>
      <c r="I242" s="71"/>
      <c r="J242" s="72"/>
    </row>
    <row r="243" s="25" customFormat="1" ht="18" customHeight="1" spans="1:10">
      <c r="A243" s="14">
        <v>237</v>
      </c>
      <c r="B243" s="74" t="s">
        <v>247</v>
      </c>
      <c r="C243" s="68"/>
      <c r="D243" s="69">
        <v>1.72</v>
      </c>
      <c r="E243" s="70"/>
      <c r="F243" s="69">
        <v>1.72</v>
      </c>
      <c r="G243" s="68">
        <v>1.5</v>
      </c>
      <c r="H243" s="68"/>
      <c r="I243" s="71"/>
      <c r="J243" s="72"/>
    </row>
    <row r="244" s="25" customFormat="1" ht="18" customHeight="1" spans="1:10">
      <c r="A244" s="14">
        <v>238</v>
      </c>
      <c r="B244" s="74" t="s">
        <v>248</v>
      </c>
      <c r="C244" s="68"/>
      <c r="D244" s="69">
        <v>2.73</v>
      </c>
      <c r="E244" s="70"/>
      <c r="F244" s="69">
        <v>2.73</v>
      </c>
      <c r="G244" s="68">
        <v>2.38</v>
      </c>
      <c r="H244" s="68"/>
      <c r="I244" s="71"/>
      <c r="J244" s="72"/>
    </row>
    <row r="245" s="25" customFormat="1" ht="18" customHeight="1" spans="1:10">
      <c r="A245" s="14">
        <v>239</v>
      </c>
      <c r="B245" s="74" t="s">
        <v>249</v>
      </c>
      <c r="C245" s="68"/>
      <c r="D245" s="69">
        <v>1.8</v>
      </c>
      <c r="E245" s="70"/>
      <c r="F245" s="69">
        <v>1.8</v>
      </c>
      <c r="G245" s="68">
        <v>1.57</v>
      </c>
      <c r="H245" s="68"/>
      <c r="I245" s="71"/>
      <c r="J245" s="72"/>
    </row>
    <row r="246" s="25" customFormat="1" ht="18" customHeight="1" spans="1:10">
      <c r="A246" s="14">
        <v>240</v>
      </c>
      <c r="B246" s="36" t="s">
        <v>250</v>
      </c>
      <c r="C246" s="68"/>
      <c r="D246" s="69">
        <v>0.5</v>
      </c>
      <c r="E246" s="70"/>
      <c r="F246" s="69">
        <v>0.5</v>
      </c>
      <c r="G246" s="68">
        <v>0.44</v>
      </c>
      <c r="H246" s="68"/>
      <c r="I246" s="71"/>
      <c r="J246" s="72"/>
    </row>
    <row r="247" s="25" customFormat="1" ht="18" customHeight="1" spans="1:10">
      <c r="A247" s="14">
        <v>241</v>
      </c>
      <c r="B247" s="36" t="s">
        <v>251</v>
      </c>
      <c r="C247" s="68"/>
      <c r="D247" s="69">
        <v>3.6</v>
      </c>
      <c r="E247" s="70"/>
      <c r="F247" s="69">
        <v>3.6</v>
      </c>
      <c r="G247" s="68">
        <v>3.13</v>
      </c>
      <c r="H247" s="68"/>
      <c r="I247" s="71"/>
      <c r="J247" s="72"/>
    </row>
    <row r="248" s="25" customFormat="1" ht="18" customHeight="1" spans="1:10">
      <c r="A248" s="14">
        <v>242</v>
      </c>
      <c r="B248" s="36" t="s">
        <v>252</v>
      </c>
      <c r="C248" s="68"/>
      <c r="D248" s="73">
        <v>4.91</v>
      </c>
      <c r="E248" s="70"/>
      <c r="F248" s="73">
        <v>4.91</v>
      </c>
      <c r="G248" s="68">
        <v>4.27</v>
      </c>
      <c r="H248" s="68"/>
      <c r="I248" s="71"/>
      <c r="J248" s="72"/>
    </row>
    <row r="249" s="25" customFormat="1" ht="18" customHeight="1" spans="1:10">
      <c r="A249" s="14">
        <v>243</v>
      </c>
      <c r="B249" s="41" t="s">
        <v>253</v>
      </c>
      <c r="C249" s="68"/>
      <c r="D249" s="69">
        <v>0.8</v>
      </c>
      <c r="E249" s="70"/>
      <c r="F249" s="69">
        <v>0.8</v>
      </c>
      <c r="G249" s="68">
        <v>0.7</v>
      </c>
      <c r="H249" s="68"/>
      <c r="I249" s="71"/>
      <c r="J249" s="72"/>
    </row>
    <row r="250" s="25" customFormat="1" ht="18" customHeight="1" spans="1:10">
      <c r="A250" s="14">
        <v>244</v>
      </c>
      <c r="B250" s="73" t="s">
        <v>254</v>
      </c>
      <c r="C250" s="68"/>
      <c r="D250" s="73">
        <v>5.14</v>
      </c>
      <c r="E250" s="70"/>
      <c r="F250" s="73">
        <v>5.14</v>
      </c>
      <c r="G250" s="68">
        <v>4.47</v>
      </c>
      <c r="H250" s="68"/>
      <c r="I250" s="71"/>
      <c r="J250" s="72"/>
    </row>
    <row r="251" s="25" customFormat="1" ht="18" customHeight="1" spans="1:10">
      <c r="A251" s="14">
        <v>245</v>
      </c>
      <c r="B251" s="73" t="s">
        <v>255</v>
      </c>
      <c r="C251" s="68"/>
      <c r="D251" s="73">
        <v>3.45</v>
      </c>
      <c r="E251" s="70"/>
      <c r="F251" s="73">
        <v>3.45</v>
      </c>
      <c r="G251" s="68">
        <v>3</v>
      </c>
      <c r="H251" s="68"/>
      <c r="I251" s="71"/>
      <c r="J251" s="72"/>
    </row>
    <row r="252" s="25" customFormat="1" ht="18" customHeight="1" spans="1:10">
      <c r="A252" s="14">
        <v>246</v>
      </c>
      <c r="B252" s="73" t="s">
        <v>256</v>
      </c>
      <c r="C252" s="68"/>
      <c r="D252" s="69">
        <v>2.9</v>
      </c>
      <c r="E252" s="70"/>
      <c r="F252" s="69">
        <v>2.9</v>
      </c>
      <c r="G252" s="68">
        <v>2.52</v>
      </c>
      <c r="H252" s="68"/>
      <c r="I252" s="71"/>
      <c r="J252" s="72"/>
    </row>
    <row r="253" s="25" customFormat="1" ht="18" customHeight="1" spans="1:10">
      <c r="A253" s="14">
        <v>247</v>
      </c>
      <c r="B253" s="73" t="s">
        <v>257</v>
      </c>
      <c r="C253" s="68"/>
      <c r="D253" s="73">
        <v>4.08</v>
      </c>
      <c r="E253" s="70"/>
      <c r="F253" s="73">
        <v>4.08</v>
      </c>
      <c r="G253" s="68">
        <v>3.55</v>
      </c>
      <c r="H253" s="68"/>
      <c r="I253" s="71"/>
      <c r="J253" s="72"/>
    </row>
    <row r="254" s="25" customFormat="1" ht="18" customHeight="1" spans="1:10">
      <c r="A254" s="14">
        <v>248</v>
      </c>
      <c r="B254" s="73" t="s">
        <v>258</v>
      </c>
      <c r="C254" s="68"/>
      <c r="D254" s="73">
        <v>5.77</v>
      </c>
      <c r="E254" s="70"/>
      <c r="F254" s="73">
        <v>5.77</v>
      </c>
      <c r="G254" s="68">
        <v>5.02</v>
      </c>
      <c r="H254" s="68"/>
      <c r="I254" s="71"/>
      <c r="J254" s="72"/>
    </row>
    <row r="255" s="25" customFormat="1" ht="18" customHeight="1" spans="1:10">
      <c r="A255" s="14">
        <v>249</v>
      </c>
      <c r="B255" s="73" t="s">
        <v>259</v>
      </c>
      <c r="C255" s="68"/>
      <c r="D255" s="69">
        <v>1.5</v>
      </c>
      <c r="E255" s="70"/>
      <c r="F255" s="69">
        <v>1.5</v>
      </c>
      <c r="G255" s="68">
        <v>1.31</v>
      </c>
      <c r="H255" s="68"/>
      <c r="I255" s="71"/>
      <c r="J255" s="72"/>
    </row>
    <row r="256" s="25" customFormat="1" ht="18" customHeight="1" spans="1:10">
      <c r="A256" s="14">
        <v>250</v>
      </c>
      <c r="B256" s="73" t="s">
        <v>260</v>
      </c>
      <c r="C256" s="68"/>
      <c r="D256" s="69">
        <v>3</v>
      </c>
      <c r="E256" s="70"/>
      <c r="F256" s="69">
        <v>3</v>
      </c>
      <c r="G256" s="68">
        <v>2.61</v>
      </c>
      <c r="H256" s="68"/>
      <c r="I256" s="71"/>
      <c r="J256" s="72"/>
    </row>
    <row r="257" s="25" customFormat="1" ht="18" customHeight="1" spans="1:10">
      <c r="A257" s="14">
        <v>251</v>
      </c>
      <c r="B257" s="73" t="s">
        <v>261</v>
      </c>
      <c r="C257" s="68"/>
      <c r="D257" s="69">
        <v>6.6</v>
      </c>
      <c r="E257" s="70"/>
      <c r="F257" s="69">
        <v>6.6</v>
      </c>
      <c r="G257" s="68">
        <v>5.74</v>
      </c>
      <c r="H257" s="68"/>
      <c r="I257" s="71"/>
      <c r="J257" s="72"/>
    </row>
    <row r="258" s="25" customFormat="1" ht="18" customHeight="1" spans="1:10">
      <c r="A258" s="14">
        <v>252</v>
      </c>
      <c r="B258" s="73" t="s">
        <v>262</v>
      </c>
      <c r="C258" s="68"/>
      <c r="D258" s="69">
        <v>5.7</v>
      </c>
      <c r="E258" s="70"/>
      <c r="F258" s="69">
        <v>5.7</v>
      </c>
      <c r="G258" s="68">
        <v>4.96</v>
      </c>
      <c r="H258" s="68"/>
      <c r="I258" s="71"/>
      <c r="J258" s="72"/>
    </row>
    <row r="259" s="25" customFormat="1" ht="18" customHeight="1" spans="1:10">
      <c r="A259" s="14">
        <v>253</v>
      </c>
      <c r="B259" s="73" t="s">
        <v>263</v>
      </c>
      <c r="C259" s="68"/>
      <c r="D259" s="69">
        <v>1.8</v>
      </c>
      <c r="E259" s="70"/>
      <c r="F259" s="69">
        <v>1.8</v>
      </c>
      <c r="G259" s="68">
        <v>1.57</v>
      </c>
      <c r="H259" s="68"/>
      <c r="I259" s="71"/>
      <c r="J259" s="72"/>
    </row>
    <row r="260" s="25" customFormat="1" ht="18" customHeight="1" spans="1:10">
      <c r="A260" s="14">
        <v>254</v>
      </c>
      <c r="B260" s="73" t="s">
        <v>264</v>
      </c>
      <c r="C260" s="68"/>
      <c r="D260" s="69">
        <v>5.1</v>
      </c>
      <c r="E260" s="70"/>
      <c r="F260" s="69">
        <v>5.1</v>
      </c>
      <c r="G260" s="68">
        <v>4.44</v>
      </c>
      <c r="H260" s="68"/>
      <c r="I260" s="71"/>
      <c r="J260" s="72"/>
    </row>
    <row r="261" s="25" customFormat="1" ht="18" customHeight="1" spans="1:10">
      <c r="A261" s="14">
        <v>255</v>
      </c>
      <c r="B261" s="73" t="s">
        <v>265</v>
      </c>
      <c r="C261" s="68"/>
      <c r="D261" s="69">
        <v>2</v>
      </c>
      <c r="E261" s="70"/>
      <c r="F261" s="69">
        <v>2</v>
      </c>
      <c r="G261" s="68">
        <v>1.74</v>
      </c>
      <c r="H261" s="68"/>
      <c r="I261" s="71"/>
      <c r="J261" s="72"/>
    </row>
    <row r="262" s="25" customFormat="1" ht="18" customHeight="1" spans="1:10">
      <c r="A262" s="14">
        <v>256</v>
      </c>
      <c r="B262" s="73" t="s">
        <v>266</v>
      </c>
      <c r="C262" s="68"/>
      <c r="D262" s="73">
        <v>4.4</v>
      </c>
      <c r="E262" s="70"/>
      <c r="F262" s="73">
        <v>4.4</v>
      </c>
      <c r="G262" s="68">
        <v>3.87</v>
      </c>
      <c r="H262" s="68"/>
      <c r="I262" s="71"/>
      <c r="J262" s="72"/>
    </row>
    <row r="263" s="25" customFormat="1" ht="18" customHeight="1" spans="1:10">
      <c r="A263" s="14">
        <v>257</v>
      </c>
      <c r="B263" s="73" t="s">
        <v>267</v>
      </c>
      <c r="C263" s="68"/>
      <c r="D263" s="73">
        <v>4.67</v>
      </c>
      <c r="E263" s="70"/>
      <c r="F263" s="73">
        <v>4.67</v>
      </c>
      <c r="G263" s="68">
        <v>4.11</v>
      </c>
      <c r="H263" s="68"/>
      <c r="I263" s="71"/>
      <c r="J263" s="72"/>
    </row>
    <row r="264" s="25" customFormat="1" ht="18" customHeight="1" spans="1:10">
      <c r="A264" s="14">
        <v>258</v>
      </c>
      <c r="B264" s="73" t="s">
        <v>268</v>
      </c>
      <c r="C264" s="68"/>
      <c r="D264" s="69">
        <v>1.5</v>
      </c>
      <c r="E264" s="70"/>
      <c r="F264" s="69">
        <v>1.5</v>
      </c>
      <c r="G264" s="68">
        <v>1.32</v>
      </c>
      <c r="H264" s="68"/>
      <c r="I264" s="71"/>
      <c r="J264" s="72"/>
    </row>
    <row r="265" s="25" customFormat="1" ht="18" customHeight="1" spans="1:10">
      <c r="A265" s="14">
        <v>259</v>
      </c>
      <c r="B265" s="73" t="s">
        <v>269</v>
      </c>
      <c r="C265" s="68"/>
      <c r="D265" s="73">
        <v>4.09</v>
      </c>
      <c r="E265" s="70"/>
      <c r="F265" s="73">
        <v>4.09</v>
      </c>
      <c r="G265" s="68">
        <v>3.6</v>
      </c>
      <c r="H265" s="68"/>
      <c r="I265" s="71"/>
      <c r="J265" s="72"/>
    </row>
    <row r="266" s="25" customFormat="1" ht="18" customHeight="1" spans="1:10">
      <c r="A266" s="14">
        <v>260</v>
      </c>
      <c r="B266" s="73" t="s">
        <v>270</v>
      </c>
      <c r="C266" s="68"/>
      <c r="D266" s="69">
        <v>1.6</v>
      </c>
      <c r="E266" s="70"/>
      <c r="F266" s="69">
        <v>1.6</v>
      </c>
      <c r="G266" s="68">
        <v>1.41</v>
      </c>
      <c r="H266" s="68"/>
      <c r="I266" s="71"/>
      <c r="J266" s="72"/>
    </row>
    <row r="267" s="25" customFormat="1" ht="18" customHeight="1" spans="1:10">
      <c r="A267" s="14">
        <v>261</v>
      </c>
      <c r="B267" s="73" t="s">
        <v>271</v>
      </c>
      <c r="C267" s="68"/>
      <c r="D267" s="69">
        <v>1.5</v>
      </c>
      <c r="E267" s="70"/>
      <c r="F267" s="70">
        <v>1.5</v>
      </c>
      <c r="G267" s="68">
        <v>1.32</v>
      </c>
      <c r="H267" s="68"/>
      <c r="I267" s="71"/>
      <c r="J267" s="72"/>
    </row>
    <row r="268" s="25" customFormat="1" ht="18" customHeight="1" spans="1:10">
      <c r="A268" s="14">
        <v>262</v>
      </c>
      <c r="B268" s="73" t="s">
        <v>272</v>
      </c>
      <c r="C268" s="68"/>
      <c r="D268" s="69">
        <v>0.8</v>
      </c>
      <c r="E268" s="70"/>
      <c r="F268" s="69">
        <v>0.8</v>
      </c>
      <c r="G268" s="68">
        <v>0.7</v>
      </c>
      <c r="H268" s="68"/>
      <c r="I268" s="71"/>
      <c r="J268" s="72"/>
    </row>
    <row r="269" s="25" customFormat="1" ht="18" customHeight="1" spans="1:10">
      <c r="A269" s="14">
        <v>263</v>
      </c>
      <c r="B269" s="73" t="s">
        <v>273</v>
      </c>
      <c r="C269" s="68"/>
      <c r="D269" s="69">
        <v>4</v>
      </c>
      <c r="E269" s="70"/>
      <c r="F269" s="69">
        <v>4</v>
      </c>
      <c r="G269" s="68">
        <v>3.52</v>
      </c>
      <c r="H269" s="68"/>
      <c r="I269" s="71"/>
      <c r="J269" s="72"/>
    </row>
    <row r="270" s="25" customFormat="1" ht="18" customHeight="1" spans="1:10">
      <c r="A270" s="14">
        <v>264</v>
      </c>
      <c r="B270" s="73" t="s">
        <v>274</v>
      </c>
      <c r="C270" s="68"/>
      <c r="D270" s="69">
        <v>5.3</v>
      </c>
      <c r="E270" s="70"/>
      <c r="F270" s="69">
        <v>5.3</v>
      </c>
      <c r="G270" s="68">
        <v>4.66</v>
      </c>
      <c r="H270" s="68"/>
      <c r="I270" s="71"/>
      <c r="J270" s="72"/>
    </row>
    <row r="271" s="25" customFormat="1" ht="18" customHeight="1" spans="1:10">
      <c r="A271" s="14">
        <v>265</v>
      </c>
      <c r="B271" s="73" t="s">
        <v>275</v>
      </c>
      <c r="C271" s="68"/>
      <c r="D271" s="69">
        <v>0.8</v>
      </c>
      <c r="E271" s="70"/>
      <c r="F271" s="69">
        <v>0.8</v>
      </c>
      <c r="G271" s="68">
        <v>0.7</v>
      </c>
      <c r="H271" s="68"/>
      <c r="I271" s="71"/>
      <c r="J271" s="72"/>
    </row>
    <row r="272" s="25" customFormat="1" ht="18" customHeight="1" spans="1:10">
      <c r="A272" s="14">
        <v>266</v>
      </c>
      <c r="B272" s="73" t="s">
        <v>276</v>
      </c>
      <c r="C272" s="68"/>
      <c r="D272" s="69">
        <v>0.9</v>
      </c>
      <c r="E272" s="70"/>
      <c r="F272" s="69">
        <v>0.9</v>
      </c>
      <c r="G272" s="68">
        <v>0.79</v>
      </c>
      <c r="H272" s="68"/>
      <c r="I272" s="71"/>
      <c r="J272" s="72"/>
    </row>
    <row r="273" s="25" customFormat="1" ht="18" customHeight="1" spans="1:10">
      <c r="A273" s="14">
        <v>267</v>
      </c>
      <c r="B273" s="73" t="s">
        <v>277</v>
      </c>
      <c r="C273" s="68"/>
      <c r="D273" s="69">
        <v>1.6</v>
      </c>
      <c r="E273" s="70"/>
      <c r="F273" s="69">
        <v>1.6</v>
      </c>
      <c r="G273" s="68">
        <v>1.41</v>
      </c>
      <c r="H273" s="68"/>
      <c r="I273" s="71"/>
      <c r="J273" s="72"/>
    </row>
    <row r="274" s="25" customFormat="1" ht="18" customHeight="1" spans="1:10">
      <c r="A274" s="14">
        <v>268</v>
      </c>
      <c r="B274" s="73" t="s">
        <v>278</v>
      </c>
      <c r="C274" s="68"/>
      <c r="D274" s="69">
        <v>1.5</v>
      </c>
      <c r="E274" s="70"/>
      <c r="F274" s="69">
        <v>1.5</v>
      </c>
      <c r="G274" s="68">
        <v>1.32</v>
      </c>
      <c r="H274" s="68"/>
      <c r="I274" s="71"/>
      <c r="J274" s="72"/>
    </row>
    <row r="275" s="25" customFormat="1" ht="18" customHeight="1" spans="1:10">
      <c r="A275" s="14">
        <v>269</v>
      </c>
      <c r="B275" s="73" t="s">
        <v>279</v>
      </c>
      <c r="C275" s="68"/>
      <c r="D275" s="69">
        <v>1</v>
      </c>
      <c r="E275" s="70"/>
      <c r="F275" s="69">
        <v>1</v>
      </c>
      <c r="G275" s="68">
        <v>0.88</v>
      </c>
      <c r="H275" s="68"/>
      <c r="I275" s="71"/>
      <c r="J275" s="72"/>
    </row>
    <row r="276" s="25" customFormat="1" ht="18" customHeight="1" spans="1:10">
      <c r="A276" s="14">
        <v>270</v>
      </c>
      <c r="B276" s="75" t="s">
        <v>280</v>
      </c>
      <c r="C276" s="68"/>
      <c r="D276" s="69">
        <v>8</v>
      </c>
      <c r="E276" s="70"/>
      <c r="F276" s="69">
        <v>8</v>
      </c>
      <c r="G276" s="68">
        <v>7.04</v>
      </c>
      <c r="H276" s="68"/>
      <c r="I276" s="71"/>
      <c r="J276" s="72"/>
    </row>
    <row r="277" s="25" customFormat="1" ht="18" customHeight="1" spans="1:10">
      <c r="A277" s="14">
        <v>271</v>
      </c>
      <c r="B277" s="73" t="s">
        <v>281</v>
      </c>
      <c r="C277" s="68"/>
      <c r="D277" s="69">
        <v>4</v>
      </c>
      <c r="E277" s="70"/>
      <c r="F277" s="69">
        <v>4</v>
      </c>
      <c r="G277" s="68">
        <v>3.52</v>
      </c>
      <c r="H277" s="68"/>
      <c r="I277" s="71"/>
      <c r="J277" s="72"/>
    </row>
    <row r="278" s="25" customFormat="1" ht="18" customHeight="1" spans="1:10">
      <c r="A278" s="14">
        <v>272</v>
      </c>
      <c r="B278" s="73" t="s">
        <v>282</v>
      </c>
      <c r="C278" s="68"/>
      <c r="D278" s="69">
        <v>8</v>
      </c>
      <c r="E278" s="70"/>
      <c r="F278" s="69">
        <v>8</v>
      </c>
      <c r="G278" s="68">
        <v>7.04</v>
      </c>
      <c r="H278" s="68"/>
      <c r="I278" s="71"/>
      <c r="J278" s="72"/>
    </row>
    <row r="279" s="25" customFormat="1" ht="18" customHeight="1" spans="1:10">
      <c r="A279" s="14">
        <v>273</v>
      </c>
      <c r="B279" s="73" t="s">
        <v>283</v>
      </c>
      <c r="C279" s="68"/>
      <c r="D279" s="69">
        <v>4</v>
      </c>
      <c r="E279" s="70"/>
      <c r="F279" s="69">
        <v>4</v>
      </c>
      <c r="G279" s="68">
        <v>3.52</v>
      </c>
      <c r="H279" s="68"/>
      <c r="I279" s="71"/>
      <c r="J279" s="72"/>
    </row>
    <row r="280" s="25" customFormat="1" ht="18" customHeight="1" spans="1:10">
      <c r="A280" s="14">
        <v>274</v>
      </c>
      <c r="B280" s="73" t="s">
        <v>284</v>
      </c>
      <c r="C280" s="68"/>
      <c r="D280" s="73">
        <v>1.54</v>
      </c>
      <c r="E280" s="70"/>
      <c r="F280" s="73">
        <v>1.54</v>
      </c>
      <c r="G280" s="68">
        <v>1.36</v>
      </c>
      <c r="H280" s="68"/>
      <c r="I280" s="71"/>
      <c r="J280" s="72"/>
    </row>
    <row r="281" s="25" customFormat="1" ht="18" customHeight="1" spans="1:10">
      <c r="A281" s="14">
        <v>275</v>
      </c>
      <c r="B281" s="73" t="s">
        <v>285</v>
      </c>
      <c r="C281" s="68"/>
      <c r="D281" s="73">
        <v>4.48</v>
      </c>
      <c r="E281" s="70"/>
      <c r="F281" s="73">
        <v>4.48</v>
      </c>
      <c r="G281" s="68">
        <v>3.94</v>
      </c>
      <c r="H281" s="68"/>
      <c r="I281" s="71"/>
      <c r="J281" s="72"/>
    </row>
    <row r="282" s="25" customFormat="1" ht="18" customHeight="1" spans="1:10">
      <c r="A282" s="14">
        <v>276</v>
      </c>
      <c r="B282" s="73" t="s">
        <v>68</v>
      </c>
      <c r="C282" s="68"/>
      <c r="D282" s="69">
        <v>3</v>
      </c>
      <c r="E282" s="70"/>
      <c r="F282" s="69">
        <v>3</v>
      </c>
      <c r="G282" s="68">
        <v>2.64</v>
      </c>
      <c r="H282" s="68"/>
      <c r="I282" s="71"/>
      <c r="J282" s="72"/>
    </row>
    <row r="283" s="25" customFormat="1" ht="18" customHeight="1" spans="1:10">
      <c r="A283" s="14">
        <v>277</v>
      </c>
      <c r="B283" s="73" t="s">
        <v>286</v>
      </c>
      <c r="C283" s="68"/>
      <c r="D283" s="69">
        <v>3.5</v>
      </c>
      <c r="E283" s="70"/>
      <c r="F283" s="69">
        <v>3.5</v>
      </c>
      <c r="G283" s="68">
        <v>3.08</v>
      </c>
      <c r="H283" s="68"/>
      <c r="I283" s="71"/>
      <c r="J283" s="72"/>
    </row>
    <row r="284" s="25" customFormat="1" ht="18" customHeight="1" spans="1:10">
      <c r="A284" s="14">
        <v>278</v>
      </c>
      <c r="B284" s="73" t="s">
        <v>287</v>
      </c>
      <c r="C284" s="68"/>
      <c r="D284" s="69">
        <v>6</v>
      </c>
      <c r="E284" s="70"/>
      <c r="F284" s="69">
        <v>6</v>
      </c>
      <c r="G284" s="68">
        <v>5.28</v>
      </c>
      <c r="H284" s="68"/>
      <c r="I284" s="71"/>
      <c r="J284" s="72"/>
    </row>
    <row r="285" s="25" customFormat="1" ht="18" customHeight="1" spans="1:10">
      <c r="A285" s="14">
        <v>279</v>
      </c>
      <c r="B285" s="73" t="s">
        <v>288</v>
      </c>
      <c r="C285" s="68"/>
      <c r="D285" s="69">
        <v>2</v>
      </c>
      <c r="E285" s="70"/>
      <c r="F285" s="69">
        <v>2</v>
      </c>
      <c r="G285" s="68">
        <v>1.76</v>
      </c>
      <c r="H285" s="68"/>
      <c r="I285" s="71"/>
      <c r="J285" s="72"/>
    </row>
    <row r="286" s="25" customFormat="1" ht="18" customHeight="1" spans="1:10">
      <c r="A286" s="14">
        <v>280</v>
      </c>
      <c r="B286" s="73" t="s">
        <v>289</v>
      </c>
      <c r="C286" s="68"/>
      <c r="D286" s="69">
        <v>10.46</v>
      </c>
      <c r="E286" s="70"/>
      <c r="F286" s="69">
        <v>10.46</v>
      </c>
      <c r="G286" s="68">
        <v>9.2</v>
      </c>
      <c r="H286" s="68"/>
      <c r="I286" s="71"/>
      <c r="J286" s="72"/>
    </row>
    <row r="287" s="25" customFormat="1" ht="18" customHeight="1" spans="1:10">
      <c r="A287" s="14">
        <v>281</v>
      </c>
      <c r="B287" s="73" t="s">
        <v>290</v>
      </c>
      <c r="C287" s="68"/>
      <c r="D287" s="69">
        <v>4</v>
      </c>
      <c r="E287" s="70"/>
      <c r="F287" s="69">
        <v>4</v>
      </c>
      <c r="G287" s="68">
        <v>3.52</v>
      </c>
      <c r="H287" s="68"/>
      <c r="I287" s="71"/>
      <c r="J287" s="72"/>
    </row>
    <row r="288" s="25" customFormat="1" ht="18" customHeight="1" spans="1:10">
      <c r="A288" s="14">
        <v>282</v>
      </c>
      <c r="B288" s="73" t="s">
        <v>291</v>
      </c>
      <c r="C288" s="68"/>
      <c r="D288" s="69">
        <v>4</v>
      </c>
      <c r="E288" s="70"/>
      <c r="F288" s="69">
        <v>4</v>
      </c>
      <c r="G288" s="68">
        <v>3.52</v>
      </c>
      <c r="H288" s="68"/>
      <c r="I288" s="71"/>
      <c r="J288" s="72"/>
    </row>
    <row r="289" s="25" customFormat="1" ht="18" customHeight="1" spans="1:10">
      <c r="A289" s="14">
        <v>283</v>
      </c>
      <c r="B289" s="76" t="s">
        <v>292</v>
      </c>
      <c r="C289" s="68"/>
      <c r="D289" s="77">
        <v>1.2</v>
      </c>
      <c r="E289" s="70"/>
      <c r="F289" s="77">
        <v>1.2</v>
      </c>
      <c r="G289" s="68">
        <v>1.06</v>
      </c>
      <c r="H289" s="68"/>
      <c r="I289" s="71"/>
      <c r="J289" s="72"/>
    </row>
    <row r="290" s="25" customFormat="1" ht="18" customHeight="1" spans="1:10">
      <c r="A290" s="14">
        <v>284</v>
      </c>
      <c r="B290" s="76" t="s">
        <v>293</v>
      </c>
      <c r="C290" s="68"/>
      <c r="D290" s="77">
        <v>1.8</v>
      </c>
      <c r="E290" s="70"/>
      <c r="F290" s="77">
        <v>1.8</v>
      </c>
      <c r="G290" s="68">
        <v>1.58</v>
      </c>
      <c r="H290" s="68"/>
      <c r="I290" s="71"/>
      <c r="J290" s="72"/>
    </row>
    <row r="291" s="25" customFormat="1" ht="18" customHeight="1" spans="1:10">
      <c r="A291" s="14">
        <v>285</v>
      </c>
      <c r="B291" s="76" t="s">
        <v>294</v>
      </c>
      <c r="C291" s="68"/>
      <c r="D291" s="77">
        <v>1.5</v>
      </c>
      <c r="E291" s="70"/>
      <c r="F291" s="77">
        <v>1.5</v>
      </c>
      <c r="G291" s="68">
        <v>1.32</v>
      </c>
      <c r="H291" s="68"/>
      <c r="I291" s="71"/>
      <c r="J291" s="72"/>
    </row>
    <row r="292" s="25" customFormat="1" ht="18" customHeight="1" spans="1:10">
      <c r="A292" s="14">
        <v>286</v>
      </c>
      <c r="B292" s="76" t="s">
        <v>152</v>
      </c>
      <c r="C292" s="68"/>
      <c r="D292" s="77">
        <v>3.5</v>
      </c>
      <c r="E292" s="70"/>
      <c r="F292" s="77">
        <v>3.5</v>
      </c>
      <c r="G292" s="68">
        <v>3.08</v>
      </c>
      <c r="H292" s="68"/>
      <c r="I292" s="71"/>
      <c r="J292" s="72"/>
    </row>
    <row r="293" s="25" customFormat="1" ht="18" customHeight="1" spans="1:10">
      <c r="A293" s="14">
        <v>287</v>
      </c>
      <c r="B293" s="76" t="s">
        <v>295</v>
      </c>
      <c r="C293" s="68"/>
      <c r="D293" s="77">
        <v>1.4</v>
      </c>
      <c r="E293" s="70"/>
      <c r="F293" s="77">
        <v>1.4</v>
      </c>
      <c r="G293" s="68">
        <v>1.23</v>
      </c>
      <c r="H293" s="68"/>
      <c r="I293" s="71"/>
      <c r="J293" s="72"/>
    </row>
    <row r="294" s="25" customFormat="1" ht="18" customHeight="1" spans="1:10">
      <c r="A294" s="14">
        <v>288</v>
      </c>
      <c r="B294" s="76" t="s">
        <v>296</v>
      </c>
      <c r="C294" s="68"/>
      <c r="D294" s="77">
        <v>4</v>
      </c>
      <c r="E294" s="70"/>
      <c r="F294" s="77">
        <v>4</v>
      </c>
      <c r="G294" s="68">
        <v>3.52</v>
      </c>
      <c r="H294" s="68"/>
      <c r="I294" s="71"/>
      <c r="J294" s="72"/>
    </row>
    <row r="295" s="25" customFormat="1" ht="18" customHeight="1" spans="1:10">
      <c r="A295" s="14">
        <v>289</v>
      </c>
      <c r="B295" s="76" t="s">
        <v>297</v>
      </c>
      <c r="C295" s="68"/>
      <c r="D295" s="77">
        <v>2</v>
      </c>
      <c r="E295" s="70"/>
      <c r="F295" s="77">
        <v>2</v>
      </c>
      <c r="G295" s="68">
        <v>1.76</v>
      </c>
      <c r="H295" s="68"/>
      <c r="I295" s="71"/>
      <c r="J295" s="72"/>
    </row>
    <row r="296" s="25" customFormat="1" ht="18" customHeight="1" spans="1:10">
      <c r="A296" s="14">
        <v>290</v>
      </c>
      <c r="B296" s="76" t="s">
        <v>298</v>
      </c>
      <c r="C296" s="68"/>
      <c r="D296" s="77">
        <v>12.5</v>
      </c>
      <c r="E296" s="70"/>
      <c r="F296" s="77">
        <v>12.5</v>
      </c>
      <c r="G296" s="68">
        <v>11</v>
      </c>
      <c r="H296" s="68"/>
      <c r="I296" s="71"/>
      <c r="J296" s="72"/>
    </row>
    <row r="297" s="25" customFormat="1" ht="18" customHeight="1" spans="1:10">
      <c r="A297" s="14">
        <v>291</v>
      </c>
      <c r="B297" s="76" t="s">
        <v>299</v>
      </c>
      <c r="C297" s="68"/>
      <c r="D297" s="77">
        <v>1</v>
      </c>
      <c r="E297" s="70"/>
      <c r="F297" s="77">
        <v>1</v>
      </c>
      <c r="G297" s="68">
        <v>0.88</v>
      </c>
      <c r="H297" s="68"/>
      <c r="I297" s="71"/>
      <c r="J297" s="72"/>
    </row>
    <row r="298" s="25" customFormat="1" ht="18" customHeight="1" spans="1:10">
      <c r="A298" s="14">
        <v>292</v>
      </c>
      <c r="B298" s="76" t="s">
        <v>300</v>
      </c>
      <c r="C298" s="68"/>
      <c r="D298" s="77">
        <v>3</v>
      </c>
      <c r="E298" s="70"/>
      <c r="F298" s="77">
        <v>3</v>
      </c>
      <c r="G298" s="68">
        <v>2.64</v>
      </c>
      <c r="H298" s="68"/>
      <c r="I298" s="71"/>
      <c r="J298" s="72"/>
    </row>
    <row r="299" s="25" customFormat="1" ht="18" customHeight="1" spans="1:10">
      <c r="A299" s="14">
        <v>293</v>
      </c>
      <c r="B299" s="76" t="s">
        <v>301</v>
      </c>
      <c r="C299" s="68"/>
      <c r="D299" s="77">
        <v>5</v>
      </c>
      <c r="E299" s="70"/>
      <c r="F299" s="77">
        <v>5</v>
      </c>
      <c r="G299" s="68">
        <v>4.4</v>
      </c>
      <c r="H299" s="68"/>
      <c r="I299" s="71"/>
      <c r="J299" s="72"/>
    </row>
    <row r="300" s="25" customFormat="1" ht="18" customHeight="1" spans="1:10">
      <c r="A300" s="14">
        <v>294</v>
      </c>
      <c r="B300" s="76" t="s">
        <v>302</v>
      </c>
      <c r="C300" s="68"/>
      <c r="D300" s="77">
        <v>1.8</v>
      </c>
      <c r="E300" s="70"/>
      <c r="F300" s="77">
        <v>1.8</v>
      </c>
      <c r="G300" s="68">
        <v>1.58</v>
      </c>
      <c r="H300" s="68"/>
      <c r="I300" s="71"/>
      <c r="J300" s="72"/>
    </row>
    <row r="301" s="25" customFormat="1" ht="18" customHeight="1" spans="1:10">
      <c r="A301" s="14">
        <v>295</v>
      </c>
      <c r="B301" s="76" t="s">
        <v>303</v>
      </c>
      <c r="C301" s="68"/>
      <c r="D301" s="77">
        <v>1</v>
      </c>
      <c r="E301" s="70"/>
      <c r="F301" s="77">
        <v>1</v>
      </c>
      <c r="G301" s="68">
        <v>0.88</v>
      </c>
      <c r="H301" s="68"/>
      <c r="I301" s="71"/>
      <c r="J301" s="72"/>
    </row>
    <row r="302" s="25" customFormat="1" ht="18" customHeight="1" spans="1:10">
      <c r="A302" s="14">
        <v>296</v>
      </c>
      <c r="B302" s="76" t="s">
        <v>304</v>
      </c>
      <c r="C302" s="68"/>
      <c r="D302" s="77">
        <v>2</v>
      </c>
      <c r="E302" s="70"/>
      <c r="F302" s="77">
        <v>2</v>
      </c>
      <c r="G302" s="68">
        <v>1.76</v>
      </c>
      <c r="H302" s="68"/>
      <c r="I302" s="71"/>
      <c r="J302" s="72"/>
    </row>
    <row r="303" s="25" customFormat="1" ht="18" customHeight="1" spans="1:10">
      <c r="A303" s="14">
        <v>297</v>
      </c>
      <c r="B303" s="76" t="s">
        <v>181</v>
      </c>
      <c r="C303" s="68"/>
      <c r="D303" s="77">
        <v>9</v>
      </c>
      <c r="E303" s="70"/>
      <c r="F303" s="77">
        <v>9</v>
      </c>
      <c r="G303" s="68">
        <v>7.92</v>
      </c>
      <c r="H303" s="68"/>
      <c r="I303" s="71"/>
      <c r="J303" s="72"/>
    </row>
    <row r="304" s="25" customFormat="1" ht="18" customHeight="1" spans="1:10">
      <c r="A304" s="14">
        <v>298</v>
      </c>
      <c r="B304" s="76" t="s">
        <v>305</v>
      </c>
      <c r="C304" s="68"/>
      <c r="D304" s="77">
        <v>2</v>
      </c>
      <c r="E304" s="70"/>
      <c r="F304" s="77">
        <v>2</v>
      </c>
      <c r="G304" s="68">
        <v>1.76</v>
      </c>
      <c r="H304" s="68"/>
      <c r="I304" s="71"/>
      <c r="J304" s="72"/>
    </row>
    <row r="305" s="25" customFormat="1" ht="18" customHeight="1" spans="1:10">
      <c r="A305" s="14">
        <v>299</v>
      </c>
      <c r="B305" s="76" t="s">
        <v>306</v>
      </c>
      <c r="C305" s="68"/>
      <c r="D305" s="77">
        <v>3.7</v>
      </c>
      <c r="E305" s="70"/>
      <c r="F305" s="77">
        <v>3.7</v>
      </c>
      <c r="G305" s="68">
        <v>3.26</v>
      </c>
      <c r="H305" s="68"/>
      <c r="I305" s="71"/>
      <c r="J305" s="72"/>
    </row>
    <row r="306" s="25" customFormat="1" ht="18" customHeight="1" spans="1:10">
      <c r="A306" s="14">
        <v>300</v>
      </c>
      <c r="B306" s="76" t="s">
        <v>307</v>
      </c>
      <c r="C306" s="68"/>
      <c r="D306" s="77">
        <v>2.5</v>
      </c>
      <c r="E306" s="70"/>
      <c r="F306" s="77">
        <v>2.5</v>
      </c>
      <c r="G306" s="68">
        <v>2.2</v>
      </c>
      <c r="H306" s="68"/>
      <c r="I306" s="71"/>
      <c r="J306" s="72"/>
    </row>
    <row r="307" s="25" customFormat="1" ht="18" customHeight="1" spans="1:10">
      <c r="A307" s="14">
        <v>301</v>
      </c>
      <c r="B307" s="76" t="s">
        <v>308</v>
      </c>
      <c r="C307" s="68"/>
      <c r="D307" s="77">
        <v>3</v>
      </c>
      <c r="E307" s="70"/>
      <c r="F307" s="77">
        <v>3</v>
      </c>
      <c r="G307" s="68">
        <v>2.64</v>
      </c>
      <c r="H307" s="68"/>
      <c r="I307" s="71"/>
      <c r="J307" s="72"/>
    </row>
    <row r="308" s="25" customFormat="1" ht="18" customHeight="1" spans="1:10">
      <c r="A308" s="14">
        <v>302</v>
      </c>
      <c r="B308" s="76" t="s">
        <v>309</v>
      </c>
      <c r="C308" s="68"/>
      <c r="D308" s="77">
        <v>2.5</v>
      </c>
      <c r="E308" s="70"/>
      <c r="F308" s="77">
        <v>2.5</v>
      </c>
      <c r="G308" s="68">
        <v>2.2</v>
      </c>
      <c r="H308" s="68"/>
      <c r="I308" s="71"/>
      <c r="J308" s="72"/>
    </row>
    <row r="309" s="25" customFormat="1" ht="18" customHeight="1" spans="1:10">
      <c r="A309" s="14">
        <v>303</v>
      </c>
      <c r="B309" s="76" t="s">
        <v>310</v>
      </c>
      <c r="C309" s="68"/>
      <c r="D309" s="77">
        <v>3</v>
      </c>
      <c r="E309" s="70"/>
      <c r="F309" s="77">
        <v>3</v>
      </c>
      <c r="G309" s="68">
        <v>2.64</v>
      </c>
      <c r="H309" s="68"/>
      <c r="I309" s="71"/>
      <c r="J309" s="72"/>
    </row>
    <row r="310" s="25" customFormat="1" ht="18" customHeight="1" spans="1:10">
      <c r="A310" s="14">
        <v>304</v>
      </c>
      <c r="B310" s="76" t="s">
        <v>311</v>
      </c>
      <c r="C310" s="68"/>
      <c r="D310" s="77">
        <v>3</v>
      </c>
      <c r="E310" s="70"/>
      <c r="F310" s="77">
        <v>3</v>
      </c>
      <c r="G310" s="68">
        <v>2.64</v>
      </c>
      <c r="H310" s="68"/>
      <c r="I310" s="71"/>
      <c r="J310" s="72"/>
    </row>
    <row r="311" s="25" customFormat="1" ht="18" customHeight="1" spans="1:10">
      <c r="A311" s="14">
        <v>305</v>
      </c>
      <c r="B311" s="76" t="s">
        <v>312</v>
      </c>
      <c r="C311" s="68"/>
      <c r="D311" s="77">
        <v>3.5</v>
      </c>
      <c r="E311" s="70"/>
      <c r="F311" s="77">
        <v>3.5</v>
      </c>
      <c r="G311" s="68">
        <v>3.08</v>
      </c>
      <c r="H311" s="68"/>
      <c r="I311" s="71"/>
      <c r="J311" s="72"/>
    </row>
    <row r="312" s="25" customFormat="1" ht="18" customHeight="1" spans="1:10">
      <c r="A312" s="14">
        <v>306</v>
      </c>
      <c r="B312" s="76" t="s">
        <v>313</v>
      </c>
      <c r="C312" s="68"/>
      <c r="D312" s="77">
        <v>5.4</v>
      </c>
      <c r="E312" s="70"/>
      <c r="F312" s="77">
        <v>5.4</v>
      </c>
      <c r="G312" s="68">
        <v>4.75</v>
      </c>
      <c r="H312" s="68"/>
      <c r="I312" s="71"/>
      <c r="J312" s="72"/>
    </row>
    <row r="313" s="25" customFormat="1" ht="18" customHeight="1" spans="1:10">
      <c r="A313" s="14">
        <v>307</v>
      </c>
      <c r="B313" s="76" t="s">
        <v>314</v>
      </c>
      <c r="C313" s="68"/>
      <c r="D313" s="77">
        <v>1.2</v>
      </c>
      <c r="E313" s="70"/>
      <c r="F313" s="77">
        <v>1.2</v>
      </c>
      <c r="G313" s="68">
        <v>1.06</v>
      </c>
      <c r="H313" s="68"/>
      <c r="I313" s="71"/>
      <c r="J313" s="72"/>
    </row>
    <row r="314" s="25" customFormat="1" ht="18" customHeight="1" spans="1:10">
      <c r="A314" s="14">
        <v>308</v>
      </c>
      <c r="B314" s="76" t="s">
        <v>315</v>
      </c>
      <c r="C314" s="68"/>
      <c r="D314" s="77">
        <v>1.2</v>
      </c>
      <c r="E314" s="70"/>
      <c r="F314" s="77">
        <v>1.2</v>
      </c>
      <c r="G314" s="68">
        <v>1.06</v>
      </c>
      <c r="H314" s="68"/>
      <c r="I314" s="71"/>
      <c r="J314" s="72"/>
    </row>
    <row r="315" s="25" customFormat="1" ht="18" customHeight="1" spans="1:10">
      <c r="A315" s="14">
        <v>309</v>
      </c>
      <c r="B315" s="76" t="s">
        <v>316</v>
      </c>
      <c r="C315" s="68"/>
      <c r="D315" s="77">
        <v>2.5</v>
      </c>
      <c r="E315" s="70"/>
      <c r="F315" s="77">
        <v>2.5</v>
      </c>
      <c r="G315" s="68">
        <v>2.2</v>
      </c>
      <c r="H315" s="68"/>
      <c r="I315" s="71"/>
      <c r="J315" s="72"/>
    </row>
    <row r="316" s="25" customFormat="1" ht="18" customHeight="1" spans="1:10">
      <c r="A316" s="14">
        <v>310</v>
      </c>
      <c r="B316" s="76" t="s">
        <v>317</v>
      </c>
      <c r="C316" s="68"/>
      <c r="D316" s="77">
        <v>3</v>
      </c>
      <c r="E316" s="70"/>
      <c r="F316" s="77">
        <v>3</v>
      </c>
      <c r="G316" s="68">
        <v>2.64</v>
      </c>
      <c r="H316" s="68"/>
      <c r="I316" s="71"/>
      <c r="J316" s="72"/>
    </row>
    <row r="317" s="25" customFormat="1" ht="18" customHeight="1" spans="1:10">
      <c r="A317" s="14">
        <v>311</v>
      </c>
      <c r="B317" s="76" t="s">
        <v>318</v>
      </c>
      <c r="C317" s="68"/>
      <c r="D317" s="77">
        <v>2.5</v>
      </c>
      <c r="E317" s="70"/>
      <c r="F317" s="77">
        <v>2.5</v>
      </c>
      <c r="G317" s="68">
        <v>2.2</v>
      </c>
      <c r="H317" s="68"/>
      <c r="I317" s="71"/>
      <c r="J317" s="72"/>
    </row>
    <row r="318" s="25" customFormat="1" ht="18" customHeight="1" spans="1:10">
      <c r="A318" s="14">
        <v>312</v>
      </c>
      <c r="B318" s="76" t="s">
        <v>319</v>
      </c>
      <c r="C318" s="68"/>
      <c r="D318" s="77">
        <v>2.5</v>
      </c>
      <c r="E318" s="70"/>
      <c r="F318" s="77">
        <v>2.5</v>
      </c>
      <c r="G318" s="68">
        <v>2.2</v>
      </c>
      <c r="H318" s="68"/>
      <c r="I318" s="71"/>
      <c r="J318" s="72"/>
    </row>
    <row r="319" s="25" customFormat="1" ht="18" customHeight="1" spans="1:10">
      <c r="A319" s="14">
        <v>313</v>
      </c>
      <c r="B319" s="76" t="s">
        <v>320</v>
      </c>
      <c r="C319" s="68"/>
      <c r="D319" s="77">
        <v>1.5</v>
      </c>
      <c r="E319" s="70"/>
      <c r="F319" s="77">
        <v>1.5</v>
      </c>
      <c r="G319" s="68">
        <v>1.32</v>
      </c>
      <c r="H319" s="68"/>
      <c r="I319" s="71"/>
      <c r="J319" s="72"/>
    </row>
    <row r="320" s="25" customFormat="1" ht="18" customHeight="1" spans="1:10">
      <c r="A320" s="14">
        <v>314</v>
      </c>
      <c r="B320" s="76" t="s">
        <v>321</v>
      </c>
      <c r="C320" s="68"/>
      <c r="D320" s="77">
        <v>1.8</v>
      </c>
      <c r="E320" s="70"/>
      <c r="F320" s="77">
        <v>1.8</v>
      </c>
      <c r="G320" s="68">
        <v>1.58</v>
      </c>
      <c r="H320" s="68"/>
      <c r="I320" s="71"/>
      <c r="J320" s="72"/>
    </row>
    <row r="321" s="25" customFormat="1" ht="18" customHeight="1" spans="1:10">
      <c r="A321" s="14">
        <v>315</v>
      </c>
      <c r="B321" s="78" t="s">
        <v>322</v>
      </c>
      <c r="C321" s="68"/>
      <c r="D321" s="79">
        <v>2.4</v>
      </c>
      <c r="E321" s="14"/>
      <c r="F321" s="79">
        <v>2.4</v>
      </c>
      <c r="G321" s="68">
        <v>2.11</v>
      </c>
      <c r="H321" s="68"/>
      <c r="I321" s="71"/>
      <c r="J321" s="72"/>
    </row>
    <row r="322" s="25" customFormat="1" ht="18" customHeight="1" spans="1:10">
      <c r="A322" s="14">
        <v>316</v>
      </c>
      <c r="B322" s="78" t="s">
        <v>323</v>
      </c>
      <c r="C322" s="68"/>
      <c r="D322" s="79">
        <v>1.9</v>
      </c>
      <c r="E322" s="14"/>
      <c r="F322" s="79">
        <v>1.9</v>
      </c>
      <c r="G322" s="68">
        <v>1.67</v>
      </c>
      <c r="H322" s="68"/>
      <c r="I322" s="71"/>
      <c r="J322" s="72"/>
    </row>
    <row r="323" s="25" customFormat="1" ht="18" customHeight="1" spans="1:10">
      <c r="A323" s="14">
        <v>317</v>
      </c>
      <c r="B323" s="78" t="s">
        <v>324</v>
      </c>
      <c r="C323" s="68"/>
      <c r="D323" s="79">
        <v>17</v>
      </c>
      <c r="E323" s="14"/>
      <c r="F323" s="79">
        <v>17</v>
      </c>
      <c r="G323" s="68">
        <v>14.96</v>
      </c>
      <c r="H323" s="68"/>
      <c r="I323" s="71"/>
      <c r="J323" s="72"/>
    </row>
    <row r="324" s="25" customFormat="1" ht="18" customHeight="1" spans="1:10">
      <c r="A324" s="14">
        <v>318</v>
      </c>
      <c r="B324" s="78" t="s">
        <v>325</v>
      </c>
      <c r="C324" s="68"/>
      <c r="D324" s="79">
        <v>2.3</v>
      </c>
      <c r="E324" s="14"/>
      <c r="F324" s="79">
        <v>2.3</v>
      </c>
      <c r="G324" s="68">
        <v>2.02</v>
      </c>
      <c r="H324" s="68"/>
      <c r="I324" s="71"/>
      <c r="J324" s="72"/>
    </row>
    <row r="325" s="25" customFormat="1" ht="18" customHeight="1" spans="1:10">
      <c r="A325" s="14">
        <v>319</v>
      </c>
      <c r="B325" s="78" t="s">
        <v>326</v>
      </c>
      <c r="C325" s="68"/>
      <c r="D325" s="79">
        <v>2</v>
      </c>
      <c r="E325" s="14"/>
      <c r="F325" s="79">
        <v>2</v>
      </c>
      <c r="G325" s="68">
        <v>1.76</v>
      </c>
      <c r="H325" s="68"/>
      <c r="I325" s="71"/>
      <c r="J325" s="72"/>
    </row>
    <row r="326" s="25" customFormat="1" ht="18" customHeight="1" spans="1:10">
      <c r="A326" s="14">
        <v>320</v>
      </c>
      <c r="B326" s="41" t="s">
        <v>327</v>
      </c>
      <c r="C326" s="68"/>
      <c r="D326" s="79">
        <v>3.7</v>
      </c>
      <c r="E326" s="14"/>
      <c r="F326" s="79">
        <v>3.7</v>
      </c>
      <c r="G326" s="68">
        <v>3.26</v>
      </c>
      <c r="H326" s="68"/>
      <c r="I326" s="71"/>
      <c r="J326" s="72"/>
    </row>
    <row r="327" s="25" customFormat="1" ht="18" customHeight="1" spans="1:10">
      <c r="A327" s="14">
        <v>321</v>
      </c>
      <c r="B327" s="80" t="s">
        <v>328</v>
      </c>
      <c r="C327" s="68"/>
      <c r="D327" s="79">
        <v>1.1</v>
      </c>
      <c r="E327" s="14"/>
      <c r="F327" s="79">
        <v>1.1</v>
      </c>
      <c r="G327" s="68">
        <v>0.97</v>
      </c>
      <c r="H327" s="68"/>
      <c r="I327" s="71"/>
      <c r="J327" s="72"/>
    </row>
    <row r="328" s="25" customFormat="1" ht="18" customHeight="1" spans="1:10">
      <c r="A328" s="14">
        <v>322</v>
      </c>
      <c r="B328" s="78" t="s">
        <v>329</v>
      </c>
      <c r="C328" s="68"/>
      <c r="D328" s="79">
        <v>3.2</v>
      </c>
      <c r="E328" s="14"/>
      <c r="F328" s="79">
        <v>3.2</v>
      </c>
      <c r="G328" s="68">
        <v>2.82</v>
      </c>
      <c r="H328" s="68"/>
      <c r="I328" s="71"/>
      <c r="J328" s="72"/>
    </row>
    <row r="329" s="25" customFormat="1" ht="18" customHeight="1" spans="1:10">
      <c r="A329" s="14">
        <v>323</v>
      </c>
      <c r="B329" s="41" t="s">
        <v>330</v>
      </c>
      <c r="C329" s="68"/>
      <c r="D329" s="77">
        <v>1</v>
      </c>
      <c r="E329" s="70"/>
      <c r="F329" s="77">
        <v>1</v>
      </c>
      <c r="G329" s="68">
        <v>0.88</v>
      </c>
      <c r="H329" s="68"/>
      <c r="I329" s="71"/>
      <c r="J329" s="72"/>
    </row>
    <row r="330" s="25" customFormat="1" ht="18" customHeight="1" spans="1:10">
      <c r="A330" s="14">
        <v>324</v>
      </c>
      <c r="B330" s="81" t="s">
        <v>331</v>
      </c>
      <c r="C330" s="68"/>
      <c r="D330" s="77">
        <v>1.5</v>
      </c>
      <c r="E330" s="70"/>
      <c r="F330" s="77">
        <v>1.5</v>
      </c>
      <c r="G330" s="68">
        <v>1.32</v>
      </c>
      <c r="H330" s="68"/>
      <c r="I330" s="71"/>
      <c r="J330" s="72"/>
    </row>
    <row r="331" s="25" customFormat="1" ht="18" customHeight="1" spans="1:10">
      <c r="A331" s="14">
        <v>325</v>
      </c>
      <c r="B331" s="81" t="s">
        <v>315</v>
      </c>
      <c r="C331" s="68"/>
      <c r="D331" s="77">
        <v>0.9</v>
      </c>
      <c r="E331" s="70"/>
      <c r="F331" s="77">
        <v>0.9</v>
      </c>
      <c r="G331" s="68">
        <v>0.79</v>
      </c>
      <c r="H331" s="68"/>
      <c r="I331" s="71"/>
      <c r="J331" s="72"/>
    </row>
    <row r="332" s="25" customFormat="1" ht="18" customHeight="1" spans="1:10">
      <c r="A332" s="14">
        <v>326</v>
      </c>
      <c r="B332" s="81" t="s">
        <v>332</v>
      </c>
      <c r="C332" s="68"/>
      <c r="D332" s="77">
        <v>4.9</v>
      </c>
      <c r="E332" s="70"/>
      <c r="F332" s="77">
        <v>4.9</v>
      </c>
      <c r="G332" s="68">
        <v>4.31</v>
      </c>
      <c r="H332" s="68"/>
      <c r="I332" s="71"/>
      <c r="J332" s="72"/>
    </row>
    <row r="333" s="25" customFormat="1" ht="18" customHeight="1" spans="1:10">
      <c r="A333" s="14">
        <v>327</v>
      </c>
      <c r="B333" s="82" t="s">
        <v>333</v>
      </c>
      <c r="C333" s="68"/>
      <c r="D333" s="70">
        <v>2</v>
      </c>
      <c r="E333" s="70"/>
      <c r="F333" s="70">
        <v>2</v>
      </c>
      <c r="G333" s="68">
        <v>1.76</v>
      </c>
      <c r="H333" s="68"/>
      <c r="I333" s="71"/>
      <c r="J333" s="72"/>
    </row>
    <row r="334" s="25" customFormat="1" ht="28" customHeight="1" spans="1:10">
      <c r="A334" s="14">
        <v>328</v>
      </c>
      <c r="B334" s="82" t="s">
        <v>134</v>
      </c>
      <c r="C334" s="68"/>
      <c r="D334" s="70">
        <v>30</v>
      </c>
      <c r="E334" s="70">
        <v>9</v>
      </c>
      <c r="F334" s="70">
        <v>39</v>
      </c>
      <c r="G334" s="68">
        <v>34.32</v>
      </c>
      <c r="H334" s="72">
        <v>39</v>
      </c>
      <c r="I334" s="83">
        <v>0</v>
      </c>
      <c r="J334" s="72">
        <v>0</v>
      </c>
    </row>
    <row r="335" s="25" customFormat="1" ht="14.25" spans="1:10">
      <c r="A335" s="14">
        <v>329</v>
      </c>
      <c r="B335" s="84" t="s">
        <v>334</v>
      </c>
      <c r="C335" s="68"/>
      <c r="D335" s="85">
        <v>2</v>
      </c>
      <c r="E335" s="68"/>
      <c r="F335" s="85">
        <v>2</v>
      </c>
      <c r="G335" s="68">
        <v>1.76</v>
      </c>
      <c r="H335" s="68"/>
      <c r="I335" s="71"/>
      <c r="J335" s="72"/>
    </row>
    <row r="336" s="25" customFormat="1" ht="14.25" spans="1:10">
      <c r="A336" s="14">
        <v>330</v>
      </c>
      <c r="B336" s="84" t="s">
        <v>335</v>
      </c>
      <c r="C336" s="68"/>
      <c r="D336" s="85">
        <v>0.6</v>
      </c>
      <c r="E336" s="68"/>
      <c r="F336" s="85">
        <v>0.6</v>
      </c>
      <c r="G336" s="68">
        <v>0.53</v>
      </c>
      <c r="H336" s="68"/>
      <c r="I336" s="71"/>
      <c r="J336" s="72"/>
    </row>
    <row r="337" s="25" customFormat="1" ht="14.25" spans="1:10">
      <c r="A337" s="14">
        <v>331</v>
      </c>
      <c r="B337" s="65" t="s">
        <v>336</v>
      </c>
      <c r="C337" s="68">
        <v>5</v>
      </c>
      <c r="D337" s="86"/>
      <c r="E337" s="68">
        <v>5</v>
      </c>
      <c r="F337" s="86">
        <v>10</v>
      </c>
      <c r="G337" s="68">
        <v>8.8</v>
      </c>
      <c r="H337" s="68"/>
      <c r="I337" s="71"/>
      <c r="J337" s="72"/>
    </row>
    <row r="338" s="25" customFormat="1" ht="14.25" spans="1:10">
      <c r="A338" s="14">
        <v>332</v>
      </c>
      <c r="B338" s="84" t="s">
        <v>337</v>
      </c>
      <c r="C338" s="68"/>
      <c r="D338" s="86">
        <v>0.8</v>
      </c>
      <c r="E338" s="68"/>
      <c r="F338" s="86">
        <v>0.8</v>
      </c>
      <c r="G338" s="68">
        <v>0.7</v>
      </c>
      <c r="H338" s="68"/>
      <c r="I338" s="71"/>
      <c r="J338" s="72"/>
    </row>
    <row r="339" s="25" customFormat="1" ht="14.25" spans="1:10">
      <c r="A339" s="14">
        <v>333</v>
      </c>
      <c r="B339" s="84" t="s">
        <v>338</v>
      </c>
      <c r="C339" s="68"/>
      <c r="D339" s="86">
        <v>0.72</v>
      </c>
      <c r="E339" s="68"/>
      <c r="F339" s="86">
        <v>0.72</v>
      </c>
      <c r="G339" s="68">
        <v>0.63</v>
      </c>
      <c r="H339" s="68"/>
      <c r="I339" s="71"/>
      <c r="J339" s="72"/>
    </row>
    <row r="340" s="25" customFormat="1" ht="14.25" spans="1:10">
      <c r="A340" s="14">
        <v>334</v>
      </c>
      <c r="B340" s="84" t="s">
        <v>339</v>
      </c>
      <c r="C340" s="68"/>
      <c r="D340" s="86">
        <v>1</v>
      </c>
      <c r="E340" s="68"/>
      <c r="F340" s="86">
        <v>1</v>
      </c>
      <c r="G340" s="68">
        <v>0.88</v>
      </c>
      <c r="H340" s="68"/>
      <c r="I340" s="71"/>
      <c r="J340" s="72"/>
    </row>
    <row r="341" s="25" customFormat="1" ht="14.25" spans="1:10">
      <c r="A341" s="14">
        <v>335</v>
      </c>
      <c r="B341" s="84" t="s">
        <v>340</v>
      </c>
      <c r="C341" s="68"/>
      <c r="D341" s="85">
        <v>1.5</v>
      </c>
      <c r="E341" s="68"/>
      <c r="F341" s="85">
        <v>1.5</v>
      </c>
      <c r="G341" s="68">
        <v>1.32</v>
      </c>
      <c r="H341" s="68"/>
      <c r="I341" s="71"/>
      <c r="J341" s="72"/>
    </row>
    <row r="342" s="25" customFormat="1" ht="14.25" spans="1:10">
      <c r="A342" s="14">
        <v>336</v>
      </c>
      <c r="B342" s="84" t="s">
        <v>341</v>
      </c>
      <c r="C342" s="68"/>
      <c r="D342" s="85">
        <v>2.8</v>
      </c>
      <c r="E342" s="68"/>
      <c r="F342" s="85">
        <v>2.8</v>
      </c>
      <c r="G342" s="68">
        <v>2.46</v>
      </c>
      <c r="H342" s="68"/>
      <c r="I342" s="71"/>
      <c r="J342" s="72"/>
    </row>
    <row r="343" s="25" customFormat="1" ht="14.25" spans="1:10">
      <c r="A343" s="14">
        <v>337</v>
      </c>
      <c r="B343" s="84" t="s">
        <v>342</v>
      </c>
      <c r="C343" s="68"/>
      <c r="D343" s="85">
        <v>1</v>
      </c>
      <c r="E343" s="68"/>
      <c r="F343" s="85">
        <v>1</v>
      </c>
      <c r="G343" s="68">
        <v>0.88</v>
      </c>
      <c r="H343" s="68"/>
      <c r="I343" s="71"/>
      <c r="J343" s="72"/>
    </row>
    <row r="344" s="25" customFormat="1" ht="14.25" spans="1:10">
      <c r="A344" s="14">
        <v>338</v>
      </c>
      <c r="B344" s="84" t="s">
        <v>343</v>
      </c>
      <c r="C344" s="68"/>
      <c r="D344" s="85">
        <v>2.5</v>
      </c>
      <c r="E344" s="68"/>
      <c r="F344" s="85">
        <v>2.5</v>
      </c>
      <c r="G344" s="68">
        <v>2.2</v>
      </c>
      <c r="H344" s="68"/>
      <c r="I344" s="71"/>
      <c r="J344" s="72"/>
    </row>
    <row r="345" s="25" customFormat="1" ht="14.25" spans="1:10">
      <c r="A345" s="14">
        <v>339</v>
      </c>
      <c r="B345" s="84" t="s">
        <v>344</v>
      </c>
      <c r="C345" s="68"/>
      <c r="D345" s="85">
        <v>2</v>
      </c>
      <c r="E345" s="68"/>
      <c r="F345" s="85">
        <v>2</v>
      </c>
      <c r="G345" s="68">
        <v>1.76</v>
      </c>
      <c r="H345" s="68"/>
      <c r="I345" s="71"/>
      <c r="J345" s="72"/>
    </row>
    <row r="346" s="25" customFormat="1" ht="14.25" spans="1:10">
      <c r="A346" s="14">
        <v>340</v>
      </c>
      <c r="B346" s="84" t="s">
        <v>345</v>
      </c>
      <c r="C346" s="68"/>
      <c r="D346" s="85">
        <v>1</v>
      </c>
      <c r="E346" s="68"/>
      <c r="F346" s="85">
        <v>1</v>
      </c>
      <c r="G346" s="68">
        <v>0.88</v>
      </c>
      <c r="H346" s="68"/>
      <c r="I346" s="71"/>
      <c r="J346" s="72"/>
    </row>
    <row r="347" s="25" customFormat="1" ht="14.25" spans="1:10">
      <c r="A347" s="14">
        <v>341</v>
      </c>
      <c r="B347" s="84" t="s">
        <v>346</v>
      </c>
      <c r="C347" s="68"/>
      <c r="D347" s="85">
        <v>1.2</v>
      </c>
      <c r="E347" s="68"/>
      <c r="F347" s="85">
        <v>1.2</v>
      </c>
      <c r="G347" s="68">
        <v>1.06</v>
      </c>
      <c r="H347" s="68"/>
      <c r="I347" s="71"/>
      <c r="J347" s="72"/>
    </row>
    <row r="348" s="25" customFormat="1" ht="14.25" spans="1:10">
      <c r="A348" s="14">
        <v>342</v>
      </c>
      <c r="B348" s="84" t="s">
        <v>347</v>
      </c>
      <c r="C348" s="68"/>
      <c r="D348" s="85">
        <v>1</v>
      </c>
      <c r="E348" s="68"/>
      <c r="F348" s="85">
        <v>1</v>
      </c>
      <c r="G348" s="68">
        <v>0.88</v>
      </c>
      <c r="H348" s="68"/>
      <c r="I348" s="71"/>
      <c r="J348" s="72"/>
    </row>
    <row r="349" s="25" customFormat="1" ht="14.25" spans="1:10">
      <c r="A349" s="14">
        <v>343</v>
      </c>
      <c r="B349" s="84" t="s">
        <v>348</v>
      </c>
      <c r="C349" s="68"/>
      <c r="D349" s="85">
        <v>1</v>
      </c>
      <c r="E349" s="68"/>
      <c r="F349" s="85">
        <v>1</v>
      </c>
      <c r="G349" s="68">
        <v>0.88</v>
      </c>
      <c r="H349" s="68"/>
      <c r="I349" s="71"/>
      <c r="J349" s="72"/>
    </row>
    <row r="350" s="25" customFormat="1" ht="14.25" spans="1:10">
      <c r="A350" s="14">
        <v>344</v>
      </c>
      <c r="B350" s="84" t="s">
        <v>349</v>
      </c>
      <c r="C350" s="68"/>
      <c r="D350" s="85">
        <v>3.9</v>
      </c>
      <c r="E350" s="68"/>
      <c r="F350" s="85">
        <v>3.9</v>
      </c>
      <c r="G350" s="68">
        <v>3.43</v>
      </c>
      <c r="H350" s="68"/>
      <c r="I350" s="71"/>
      <c r="J350" s="72"/>
    </row>
    <row r="351" s="25" customFormat="1" ht="14.25" spans="1:10">
      <c r="A351" s="14">
        <v>345</v>
      </c>
      <c r="B351" s="84" t="s">
        <v>350</v>
      </c>
      <c r="C351" s="68"/>
      <c r="D351" s="85">
        <v>2.2</v>
      </c>
      <c r="E351" s="68"/>
      <c r="F351" s="85">
        <v>2.2</v>
      </c>
      <c r="G351" s="68">
        <v>1.94</v>
      </c>
      <c r="H351" s="68"/>
      <c r="I351" s="71"/>
      <c r="J351" s="72"/>
    </row>
    <row r="352" s="25" customFormat="1" ht="14.25" spans="1:10">
      <c r="A352" s="14">
        <v>346</v>
      </c>
      <c r="B352" s="84" t="s">
        <v>351</v>
      </c>
      <c r="C352" s="68"/>
      <c r="D352" s="85">
        <v>2</v>
      </c>
      <c r="E352" s="68"/>
      <c r="F352" s="85">
        <v>2</v>
      </c>
      <c r="G352" s="68">
        <v>1.76</v>
      </c>
      <c r="H352" s="68"/>
      <c r="I352" s="71"/>
      <c r="J352" s="72"/>
    </row>
    <row r="353" s="25" customFormat="1" ht="14.25" spans="1:10">
      <c r="A353" s="14">
        <v>347</v>
      </c>
      <c r="B353" s="84" t="s">
        <v>352</v>
      </c>
      <c r="C353" s="68"/>
      <c r="D353" s="85">
        <v>1.2</v>
      </c>
      <c r="E353" s="68"/>
      <c r="F353" s="85">
        <v>1.2</v>
      </c>
      <c r="G353" s="68">
        <v>1.06</v>
      </c>
      <c r="H353" s="68"/>
      <c r="I353" s="71"/>
      <c r="J353" s="72"/>
    </row>
    <row r="354" s="25" customFormat="1" ht="14.25" spans="1:10">
      <c r="A354" s="14">
        <v>348</v>
      </c>
      <c r="B354" s="84" t="s">
        <v>353</v>
      </c>
      <c r="C354" s="68"/>
      <c r="D354" s="85">
        <v>1</v>
      </c>
      <c r="E354" s="68"/>
      <c r="F354" s="85">
        <v>1</v>
      </c>
      <c r="G354" s="68">
        <v>0.88</v>
      </c>
      <c r="H354" s="68"/>
      <c r="I354" s="71"/>
      <c r="J354" s="72"/>
    </row>
    <row r="355" s="25" customFormat="1" ht="14.25" spans="1:10">
      <c r="A355" s="14">
        <v>349</v>
      </c>
      <c r="B355" s="84" t="s">
        <v>354</v>
      </c>
      <c r="C355" s="68"/>
      <c r="D355" s="85">
        <v>1</v>
      </c>
      <c r="E355" s="68"/>
      <c r="F355" s="85">
        <v>1</v>
      </c>
      <c r="G355" s="68">
        <v>0.88</v>
      </c>
      <c r="H355" s="68"/>
      <c r="I355" s="71"/>
      <c r="J355" s="72"/>
    </row>
    <row r="356" s="25" customFormat="1" ht="14.25" spans="1:10">
      <c r="A356" s="14">
        <v>350</v>
      </c>
      <c r="B356" s="84" t="s">
        <v>355</v>
      </c>
      <c r="C356" s="68"/>
      <c r="D356" s="85">
        <v>1</v>
      </c>
      <c r="E356" s="68"/>
      <c r="F356" s="85">
        <v>1</v>
      </c>
      <c r="G356" s="68">
        <v>0.88</v>
      </c>
      <c r="H356" s="68"/>
      <c r="I356" s="71"/>
      <c r="J356" s="72"/>
    </row>
    <row r="357" s="25" customFormat="1" ht="14.25" spans="1:10">
      <c r="A357" s="14">
        <v>351</v>
      </c>
      <c r="B357" s="84" t="s">
        <v>356</v>
      </c>
      <c r="C357" s="68"/>
      <c r="D357" s="85">
        <v>2</v>
      </c>
      <c r="E357" s="68"/>
      <c r="F357" s="85">
        <v>2</v>
      </c>
      <c r="G357" s="68">
        <v>1.76</v>
      </c>
      <c r="H357" s="68"/>
      <c r="I357" s="71"/>
      <c r="J357" s="72"/>
    </row>
    <row r="358" s="25" customFormat="1" ht="14.25" spans="1:10">
      <c r="A358" s="14">
        <v>352</v>
      </c>
      <c r="B358" s="84" t="s">
        <v>357</v>
      </c>
      <c r="C358" s="68"/>
      <c r="D358" s="85">
        <v>2.2</v>
      </c>
      <c r="E358" s="68"/>
      <c r="F358" s="85">
        <v>2.2</v>
      </c>
      <c r="G358" s="68">
        <v>1.94</v>
      </c>
      <c r="H358" s="68"/>
      <c r="I358" s="71"/>
      <c r="J358" s="72"/>
    </row>
    <row r="359" s="25" customFormat="1" ht="14.25" spans="1:10">
      <c r="A359" s="14">
        <v>353</v>
      </c>
      <c r="B359" s="84" t="s">
        <v>358</v>
      </c>
      <c r="C359" s="68"/>
      <c r="D359" s="87">
        <v>3.1</v>
      </c>
      <c r="E359" s="68"/>
      <c r="F359" s="87">
        <v>3.1</v>
      </c>
      <c r="G359" s="68">
        <v>2.73</v>
      </c>
      <c r="H359" s="68"/>
      <c r="I359" s="71"/>
      <c r="J359" s="72"/>
    </row>
    <row r="360" s="25" customFormat="1" ht="14.25" spans="1:10">
      <c r="A360" s="14">
        <v>354</v>
      </c>
      <c r="B360" s="84" t="s">
        <v>359</v>
      </c>
      <c r="C360" s="68"/>
      <c r="D360" s="85">
        <v>1</v>
      </c>
      <c r="E360" s="68"/>
      <c r="F360" s="85">
        <v>1</v>
      </c>
      <c r="G360" s="68">
        <v>0.88</v>
      </c>
      <c r="H360" s="68"/>
      <c r="I360" s="71"/>
      <c r="J360" s="72"/>
    </row>
    <row r="361" s="25" customFormat="1" ht="14.25" spans="1:10">
      <c r="A361" s="14">
        <v>355</v>
      </c>
      <c r="B361" s="84" t="s">
        <v>360</v>
      </c>
      <c r="C361" s="68"/>
      <c r="D361" s="85">
        <v>1</v>
      </c>
      <c r="E361" s="68"/>
      <c r="F361" s="85">
        <v>1</v>
      </c>
      <c r="G361" s="68">
        <v>0.88</v>
      </c>
      <c r="H361" s="68"/>
      <c r="I361" s="71"/>
      <c r="J361" s="72"/>
    </row>
    <row r="362" s="25" customFormat="1" ht="14.25" spans="1:10">
      <c r="A362" s="14">
        <v>356</v>
      </c>
      <c r="B362" s="84" t="s">
        <v>361</v>
      </c>
      <c r="C362" s="68"/>
      <c r="D362" s="87">
        <v>1.5</v>
      </c>
      <c r="E362" s="68"/>
      <c r="F362" s="87">
        <v>1.5</v>
      </c>
      <c r="G362" s="68">
        <v>1.32</v>
      </c>
      <c r="H362" s="68"/>
      <c r="I362" s="71"/>
      <c r="J362" s="72"/>
    </row>
    <row r="363" s="25" customFormat="1" ht="14.25" spans="1:10">
      <c r="A363" s="14">
        <v>357</v>
      </c>
      <c r="B363" s="84" t="s">
        <v>362</v>
      </c>
      <c r="C363" s="68"/>
      <c r="D363" s="87">
        <v>0.9</v>
      </c>
      <c r="E363" s="68"/>
      <c r="F363" s="87">
        <v>0.9</v>
      </c>
      <c r="G363" s="68">
        <v>0.79</v>
      </c>
      <c r="H363" s="68"/>
      <c r="I363" s="71"/>
      <c r="J363" s="72"/>
    </row>
    <row r="364" s="25" customFormat="1" ht="14.25" spans="1:10">
      <c r="A364" s="14">
        <v>358</v>
      </c>
      <c r="B364" s="84" t="s">
        <v>363</v>
      </c>
      <c r="C364" s="68"/>
      <c r="D364" s="87">
        <v>1.5</v>
      </c>
      <c r="E364" s="68"/>
      <c r="F364" s="87">
        <v>1.5</v>
      </c>
      <c r="G364" s="68">
        <v>1.32</v>
      </c>
      <c r="H364" s="68"/>
      <c r="I364" s="71"/>
      <c r="J364" s="72"/>
    </row>
    <row r="365" s="25" customFormat="1" ht="14.25" spans="1:10">
      <c r="A365" s="14">
        <v>359</v>
      </c>
      <c r="B365" s="84" t="s">
        <v>364</v>
      </c>
      <c r="C365" s="68"/>
      <c r="D365" s="87">
        <v>1.2</v>
      </c>
      <c r="E365" s="68"/>
      <c r="F365" s="87">
        <v>1.2</v>
      </c>
      <c r="G365" s="68">
        <v>1.06</v>
      </c>
      <c r="H365" s="68"/>
      <c r="I365" s="71"/>
      <c r="J365" s="72"/>
    </row>
    <row r="366" s="25" customFormat="1" ht="14.25" spans="1:10">
      <c r="A366" s="14">
        <v>360</v>
      </c>
      <c r="B366" s="84" t="s">
        <v>365</v>
      </c>
      <c r="C366" s="68"/>
      <c r="D366" s="87">
        <v>2.5</v>
      </c>
      <c r="E366" s="68"/>
      <c r="F366" s="87">
        <v>2.5</v>
      </c>
      <c r="G366" s="68">
        <v>2.2</v>
      </c>
      <c r="H366" s="68"/>
      <c r="I366" s="71"/>
      <c r="J366" s="72"/>
    </row>
    <row r="367" s="25" customFormat="1" ht="14.25" spans="1:10">
      <c r="A367" s="14">
        <v>361</v>
      </c>
      <c r="B367" s="84" t="s">
        <v>366</v>
      </c>
      <c r="C367" s="68"/>
      <c r="D367" s="87">
        <v>1</v>
      </c>
      <c r="E367" s="68"/>
      <c r="F367" s="87">
        <v>1</v>
      </c>
      <c r="G367" s="68">
        <v>0.88</v>
      </c>
      <c r="H367" s="68"/>
      <c r="I367" s="71"/>
      <c r="J367" s="72"/>
    </row>
    <row r="368" s="25" customFormat="1" ht="14.25" spans="1:10">
      <c r="A368" s="14">
        <v>362</v>
      </c>
      <c r="B368" s="84" t="s">
        <v>367</v>
      </c>
      <c r="C368" s="68"/>
      <c r="D368" s="87">
        <v>1</v>
      </c>
      <c r="E368" s="68"/>
      <c r="F368" s="87">
        <v>1</v>
      </c>
      <c r="G368" s="68">
        <v>0.88</v>
      </c>
      <c r="H368" s="68"/>
      <c r="I368" s="71"/>
      <c r="J368" s="72"/>
    </row>
    <row r="369" s="25" customFormat="1" ht="14.25" spans="1:10">
      <c r="A369" s="14">
        <v>363</v>
      </c>
      <c r="B369" s="84" t="s">
        <v>368</v>
      </c>
      <c r="C369" s="68"/>
      <c r="D369" s="87">
        <v>2.5</v>
      </c>
      <c r="E369" s="68"/>
      <c r="F369" s="87">
        <v>2.5</v>
      </c>
      <c r="G369" s="68">
        <v>2.2</v>
      </c>
      <c r="H369" s="68"/>
      <c r="I369" s="71"/>
      <c r="J369" s="72"/>
    </row>
    <row r="370" s="25" customFormat="1" ht="14.25" spans="1:10">
      <c r="A370" s="14">
        <v>364</v>
      </c>
      <c r="B370" s="84" t="s">
        <v>369</v>
      </c>
      <c r="C370" s="68"/>
      <c r="D370" s="87">
        <v>3</v>
      </c>
      <c r="E370" s="68"/>
      <c r="F370" s="87">
        <v>3</v>
      </c>
      <c r="G370" s="68">
        <v>2.64</v>
      </c>
      <c r="H370" s="68"/>
      <c r="I370" s="71"/>
      <c r="J370" s="72"/>
    </row>
    <row r="371" s="25" customFormat="1" ht="14.25" spans="1:10">
      <c r="A371" s="14">
        <v>365</v>
      </c>
      <c r="B371" s="84" t="s">
        <v>370</v>
      </c>
      <c r="C371" s="68"/>
      <c r="D371" s="87">
        <v>1.7</v>
      </c>
      <c r="E371" s="68"/>
      <c r="F371" s="87">
        <v>1.7</v>
      </c>
      <c r="G371" s="68">
        <v>1.5</v>
      </c>
      <c r="H371" s="68"/>
      <c r="I371" s="71"/>
      <c r="J371" s="72"/>
    </row>
    <row r="372" s="25" customFormat="1" ht="14.25" spans="1:10">
      <c r="A372" s="14">
        <v>366</v>
      </c>
      <c r="B372" s="76" t="s">
        <v>134</v>
      </c>
      <c r="C372" s="87">
        <v>37</v>
      </c>
      <c r="D372" s="87"/>
      <c r="E372" s="68">
        <v>35.5</v>
      </c>
      <c r="F372" s="87">
        <v>72.5</v>
      </c>
      <c r="G372" s="68">
        <v>63.8</v>
      </c>
      <c r="H372" s="68">
        <v>37</v>
      </c>
      <c r="I372" s="71"/>
      <c r="J372" s="72">
        <v>37</v>
      </c>
    </row>
    <row r="373" s="25" customFormat="1" ht="14.25" spans="1:10">
      <c r="A373" s="14">
        <v>367</v>
      </c>
      <c r="B373" s="84" t="s">
        <v>371</v>
      </c>
      <c r="C373" s="68"/>
      <c r="D373" s="87">
        <v>0.5</v>
      </c>
      <c r="E373" s="68"/>
      <c r="F373" s="87">
        <v>0.5</v>
      </c>
      <c r="G373" s="68">
        <v>0.44</v>
      </c>
      <c r="H373" s="68"/>
      <c r="I373" s="71"/>
      <c r="J373" s="72"/>
    </row>
    <row r="374" s="25" customFormat="1" ht="14.25" spans="1:10">
      <c r="A374" s="14">
        <v>368</v>
      </c>
      <c r="B374" s="41" t="s">
        <v>372</v>
      </c>
      <c r="C374" s="68"/>
      <c r="D374" s="87">
        <v>1.5</v>
      </c>
      <c r="E374" s="68"/>
      <c r="F374" s="87">
        <v>1.5</v>
      </c>
      <c r="G374" s="68">
        <v>1.32</v>
      </c>
      <c r="H374" s="68"/>
      <c r="I374" s="71"/>
      <c r="J374" s="72"/>
    </row>
    <row r="375" s="25" customFormat="1" ht="14.25" spans="1:10">
      <c r="A375" s="14">
        <v>369</v>
      </c>
      <c r="B375" s="84" t="s">
        <v>373</v>
      </c>
      <c r="C375" s="68"/>
      <c r="D375" s="87">
        <v>2</v>
      </c>
      <c r="E375" s="68"/>
      <c r="F375" s="87">
        <v>2</v>
      </c>
      <c r="G375" s="68">
        <v>1.74</v>
      </c>
      <c r="H375" s="68"/>
      <c r="I375" s="71"/>
      <c r="J375" s="72"/>
    </row>
    <row r="376" s="25" customFormat="1" ht="14.25" spans="1:10">
      <c r="A376" s="14">
        <v>370</v>
      </c>
      <c r="B376" s="84" t="s">
        <v>374</v>
      </c>
      <c r="C376" s="68"/>
      <c r="D376" s="85">
        <v>2</v>
      </c>
      <c r="E376" s="68"/>
      <c r="F376" s="85">
        <v>2</v>
      </c>
      <c r="G376" s="68">
        <v>1.74</v>
      </c>
      <c r="H376" s="68"/>
      <c r="I376" s="71"/>
      <c r="J376" s="72"/>
    </row>
    <row r="377" s="25" customFormat="1" ht="14.25" spans="1:10">
      <c r="A377" s="14">
        <v>371</v>
      </c>
      <c r="B377" s="84" t="s">
        <v>375</v>
      </c>
      <c r="C377" s="68"/>
      <c r="D377" s="85">
        <v>2.5</v>
      </c>
      <c r="E377" s="68"/>
      <c r="F377" s="85">
        <v>2.5</v>
      </c>
      <c r="G377" s="68">
        <v>2.18</v>
      </c>
      <c r="H377" s="68"/>
      <c r="I377" s="71"/>
      <c r="J377" s="72"/>
    </row>
    <row r="378" s="25" customFormat="1" ht="14.25" spans="1:10">
      <c r="A378" s="14">
        <v>372</v>
      </c>
      <c r="B378" s="84" t="s">
        <v>376</v>
      </c>
      <c r="C378" s="68"/>
      <c r="D378" s="85">
        <v>1.5</v>
      </c>
      <c r="E378" s="68"/>
      <c r="F378" s="85">
        <v>1.5</v>
      </c>
      <c r="G378" s="68">
        <v>1.31</v>
      </c>
      <c r="H378" s="68"/>
      <c r="I378" s="71"/>
      <c r="J378" s="72"/>
    </row>
    <row r="379" s="25" customFormat="1" ht="14.25" spans="1:10">
      <c r="A379" s="14">
        <v>373</v>
      </c>
      <c r="B379" s="84" t="s">
        <v>377</v>
      </c>
      <c r="C379" s="68"/>
      <c r="D379" s="85">
        <v>0.4</v>
      </c>
      <c r="E379" s="68"/>
      <c r="F379" s="85">
        <v>0.4</v>
      </c>
      <c r="G379" s="68">
        <v>0.35</v>
      </c>
      <c r="H379" s="68"/>
      <c r="I379" s="71"/>
      <c r="J379" s="72"/>
    </row>
    <row r="380" s="25" customFormat="1" ht="14.25" spans="1:10">
      <c r="A380" s="14">
        <v>374</v>
      </c>
      <c r="B380" s="84" t="s">
        <v>378</v>
      </c>
      <c r="C380" s="68"/>
      <c r="D380" s="85">
        <v>2.7</v>
      </c>
      <c r="E380" s="68"/>
      <c r="F380" s="85">
        <v>2.7</v>
      </c>
      <c r="G380" s="68">
        <v>2.35</v>
      </c>
      <c r="H380" s="68"/>
      <c r="I380" s="71"/>
      <c r="J380" s="72"/>
    </row>
    <row r="381" s="25" customFormat="1" ht="14.25" spans="1:10">
      <c r="A381" s="14">
        <v>375</v>
      </c>
      <c r="B381" s="84" t="s">
        <v>379</v>
      </c>
      <c r="C381" s="68"/>
      <c r="D381" s="85">
        <v>3.2</v>
      </c>
      <c r="E381" s="68"/>
      <c r="F381" s="85">
        <v>3.2</v>
      </c>
      <c r="G381" s="68">
        <v>2.78</v>
      </c>
      <c r="H381" s="68"/>
      <c r="I381" s="71"/>
      <c r="J381" s="72"/>
    </row>
    <row r="382" s="25" customFormat="1" ht="14.25" spans="1:10">
      <c r="A382" s="14">
        <v>376</v>
      </c>
      <c r="B382" s="84" t="s">
        <v>380</v>
      </c>
      <c r="C382" s="68"/>
      <c r="D382" s="85">
        <v>1.6</v>
      </c>
      <c r="E382" s="68"/>
      <c r="F382" s="85">
        <v>1.6</v>
      </c>
      <c r="G382" s="68">
        <v>1.39</v>
      </c>
      <c r="H382" s="68"/>
      <c r="I382" s="71"/>
      <c r="J382" s="72"/>
    </row>
    <row r="383" s="25" customFormat="1" ht="14.25" spans="1:10">
      <c r="A383" s="14">
        <v>377</v>
      </c>
      <c r="B383" s="84" t="s">
        <v>381</v>
      </c>
      <c r="C383" s="68"/>
      <c r="D383" s="85">
        <v>1.5</v>
      </c>
      <c r="E383" s="68"/>
      <c r="F383" s="85">
        <v>1.5</v>
      </c>
      <c r="G383" s="68">
        <v>1.31</v>
      </c>
      <c r="H383" s="68"/>
      <c r="I383" s="71"/>
      <c r="J383" s="72"/>
    </row>
    <row r="384" s="25" customFormat="1" ht="14.25" spans="1:10">
      <c r="A384" s="14">
        <v>378</v>
      </c>
      <c r="B384" s="84" t="s">
        <v>382</v>
      </c>
      <c r="C384" s="68"/>
      <c r="D384" s="85">
        <v>2</v>
      </c>
      <c r="E384" s="68"/>
      <c r="F384" s="85">
        <v>2</v>
      </c>
      <c r="G384" s="68">
        <v>1.74</v>
      </c>
      <c r="H384" s="68"/>
      <c r="I384" s="71"/>
      <c r="J384" s="72"/>
    </row>
    <row r="385" s="25" customFormat="1" ht="14.25" spans="1:10">
      <c r="A385" s="14">
        <v>379</v>
      </c>
      <c r="B385" s="84" t="s">
        <v>383</v>
      </c>
      <c r="C385" s="68"/>
      <c r="D385" s="85">
        <v>3</v>
      </c>
      <c r="E385" s="68"/>
      <c r="F385" s="85">
        <v>3</v>
      </c>
      <c r="G385" s="68">
        <v>2.61</v>
      </c>
      <c r="H385" s="68"/>
      <c r="I385" s="71"/>
      <c r="J385" s="72"/>
    </row>
    <row r="386" s="25" customFormat="1" ht="14.25" spans="1:10">
      <c r="A386" s="14">
        <v>380</v>
      </c>
      <c r="B386" s="84" t="s">
        <v>384</v>
      </c>
      <c r="C386" s="68"/>
      <c r="D386" s="85">
        <v>1</v>
      </c>
      <c r="E386" s="68"/>
      <c r="F386" s="85">
        <v>1</v>
      </c>
      <c r="G386" s="68">
        <v>0.87</v>
      </c>
      <c r="H386" s="68"/>
      <c r="I386" s="71"/>
      <c r="J386" s="72"/>
    </row>
    <row r="387" s="25" customFormat="1" ht="14.25" spans="1:10">
      <c r="A387" s="14">
        <v>381</v>
      </c>
      <c r="B387" s="84" t="s">
        <v>385</v>
      </c>
      <c r="C387" s="68"/>
      <c r="D387" s="85">
        <v>1</v>
      </c>
      <c r="E387" s="68"/>
      <c r="F387" s="85">
        <v>1</v>
      </c>
      <c r="G387" s="68">
        <v>0.87</v>
      </c>
      <c r="H387" s="68"/>
      <c r="I387" s="71"/>
      <c r="J387" s="72"/>
    </row>
    <row r="388" s="25" customFormat="1" ht="14.25" spans="1:10">
      <c r="A388" s="14">
        <v>382</v>
      </c>
      <c r="B388" s="84" t="s">
        <v>386</v>
      </c>
      <c r="C388" s="68"/>
      <c r="D388" s="85">
        <v>2.5</v>
      </c>
      <c r="E388" s="68"/>
      <c r="F388" s="85">
        <v>2.5</v>
      </c>
      <c r="G388" s="68">
        <v>2.18</v>
      </c>
      <c r="H388" s="68"/>
      <c r="I388" s="71"/>
      <c r="J388" s="72"/>
    </row>
    <row r="389" s="25" customFormat="1" ht="14.25" spans="1:10">
      <c r="A389" s="14">
        <v>383</v>
      </c>
      <c r="B389" s="84" t="s">
        <v>387</v>
      </c>
      <c r="C389" s="68"/>
      <c r="D389" s="85">
        <v>2</v>
      </c>
      <c r="E389" s="68"/>
      <c r="F389" s="85">
        <v>2</v>
      </c>
      <c r="G389" s="68">
        <v>1.74</v>
      </c>
      <c r="H389" s="68"/>
      <c r="I389" s="71"/>
      <c r="J389" s="72"/>
    </row>
    <row r="390" s="25" customFormat="1" ht="14.25" spans="1:10">
      <c r="A390" s="14">
        <v>384</v>
      </c>
      <c r="B390" s="84" t="s">
        <v>388</v>
      </c>
      <c r="C390" s="68"/>
      <c r="D390" s="87">
        <v>0.3</v>
      </c>
      <c r="E390" s="68"/>
      <c r="F390" s="87">
        <v>0.3</v>
      </c>
      <c r="G390" s="68">
        <v>0.26</v>
      </c>
      <c r="H390" s="68"/>
      <c r="I390" s="71"/>
      <c r="J390" s="72"/>
    </row>
    <row r="391" s="25" customFormat="1" ht="14.25" spans="1:10">
      <c r="A391" s="14">
        <v>385</v>
      </c>
      <c r="B391" s="84" t="s">
        <v>389</v>
      </c>
      <c r="C391" s="68"/>
      <c r="D391" s="87">
        <v>0.5</v>
      </c>
      <c r="E391" s="68"/>
      <c r="F391" s="87">
        <v>0.5</v>
      </c>
      <c r="G391" s="68">
        <v>0.44</v>
      </c>
      <c r="H391" s="68"/>
      <c r="I391" s="71"/>
      <c r="J391" s="72"/>
    </row>
    <row r="392" s="25" customFormat="1" ht="14.25" spans="1:10">
      <c r="A392" s="14">
        <v>386</v>
      </c>
      <c r="B392" s="84" t="s">
        <v>390</v>
      </c>
      <c r="C392" s="68"/>
      <c r="D392" s="87">
        <v>0.4</v>
      </c>
      <c r="E392" s="68"/>
      <c r="F392" s="87">
        <v>0.4</v>
      </c>
      <c r="G392" s="68">
        <v>0.35</v>
      </c>
      <c r="H392" s="68"/>
      <c r="I392" s="71"/>
      <c r="J392" s="72"/>
    </row>
    <row r="393" s="25" customFormat="1" ht="14.25" spans="1:10">
      <c r="A393" s="14">
        <v>387</v>
      </c>
      <c r="B393" s="84" t="s">
        <v>391</v>
      </c>
      <c r="C393" s="68"/>
      <c r="D393" s="87">
        <v>1.2</v>
      </c>
      <c r="E393" s="68"/>
      <c r="F393" s="87">
        <v>1.2</v>
      </c>
      <c r="G393" s="68">
        <v>1.04</v>
      </c>
      <c r="H393" s="68"/>
      <c r="I393" s="71"/>
      <c r="J393" s="72"/>
    </row>
    <row r="394" s="25" customFormat="1" ht="14.25" spans="1:10">
      <c r="A394" s="14">
        <v>388</v>
      </c>
      <c r="B394" s="84" t="s">
        <v>392</v>
      </c>
      <c r="C394" s="68"/>
      <c r="D394" s="87">
        <v>1.3</v>
      </c>
      <c r="E394" s="68"/>
      <c r="F394" s="87">
        <v>1.3</v>
      </c>
      <c r="G394" s="68">
        <v>1.13</v>
      </c>
      <c r="H394" s="68"/>
      <c r="I394" s="71"/>
      <c r="J394" s="72"/>
    </row>
    <row r="395" s="25" customFormat="1" ht="14.25" spans="1:10">
      <c r="A395" s="14">
        <v>389</v>
      </c>
      <c r="B395" s="84" t="s">
        <v>393</v>
      </c>
      <c r="C395" s="68"/>
      <c r="D395" s="87">
        <v>0.6</v>
      </c>
      <c r="E395" s="68"/>
      <c r="F395" s="87">
        <v>0.6</v>
      </c>
      <c r="G395" s="68">
        <v>0.52</v>
      </c>
      <c r="H395" s="68"/>
      <c r="I395" s="71"/>
      <c r="J395" s="72"/>
    </row>
    <row r="396" s="25" customFormat="1" ht="14.25" spans="1:10">
      <c r="A396" s="14">
        <v>390</v>
      </c>
      <c r="B396" s="84" t="s">
        <v>394</v>
      </c>
      <c r="C396" s="68"/>
      <c r="D396" s="87">
        <v>0.8</v>
      </c>
      <c r="E396" s="68"/>
      <c r="F396" s="87">
        <v>0.8</v>
      </c>
      <c r="G396" s="68">
        <v>0.7</v>
      </c>
      <c r="H396" s="68"/>
      <c r="I396" s="71"/>
      <c r="J396" s="72"/>
    </row>
    <row r="397" s="25" customFormat="1" ht="14.25" spans="1:10">
      <c r="A397" s="14">
        <v>391</v>
      </c>
      <c r="B397" s="84" t="s">
        <v>395</v>
      </c>
      <c r="C397" s="68"/>
      <c r="D397" s="87">
        <v>0.4</v>
      </c>
      <c r="E397" s="68"/>
      <c r="F397" s="87">
        <v>0.4</v>
      </c>
      <c r="G397" s="68">
        <v>0.35</v>
      </c>
      <c r="H397" s="68"/>
      <c r="I397" s="71"/>
      <c r="J397" s="72"/>
    </row>
    <row r="398" s="25" customFormat="1" ht="14.25" spans="1:10">
      <c r="A398" s="14">
        <v>392</v>
      </c>
      <c r="B398" s="84" t="s">
        <v>396</v>
      </c>
      <c r="C398" s="68"/>
      <c r="D398" s="87">
        <v>0.3</v>
      </c>
      <c r="E398" s="68"/>
      <c r="F398" s="87">
        <v>0.3</v>
      </c>
      <c r="G398" s="68">
        <v>0.26</v>
      </c>
      <c r="H398" s="68"/>
      <c r="I398" s="71"/>
      <c r="J398" s="72"/>
    </row>
    <row r="399" s="25" customFormat="1" ht="14.25" spans="1:10">
      <c r="A399" s="14">
        <v>393</v>
      </c>
      <c r="B399" s="84" t="s">
        <v>397</v>
      </c>
      <c r="C399" s="68"/>
      <c r="D399" s="87">
        <v>0.5</v>
      </c>
      <c r="E399" s="68"/>
      <c r="F399" s="87">
        <v>0.5</v>
      </c>
      <c r="G399" s="68">
        <v>0.44</v>
      </c>
      <c r="H399" s="68"/>
      <c r="I399" s="71"/>
      <c r="J399" s="72"/>
    </row>
    <row r="400" s="25" customFormat="1" ht="14.25" spans="1:10">
      <c r="A400" s="14">
        <v>394</v>
      </c>
      <c r="B400" s="84" t="s">
        <v>398</v>
      </c>
      <c r="C400" s="68"/>
      <c r="D400" s="87">
        <v>0.8</v>
      </c>
      <c r="E400" s="68"/>
      <c r="F400" s="87">
        <v>0.8</v>
      </c>
      <c r="G400" s="68">
        <v>0.7</v>
      </c>
      <c r="H400" s="68"/>
      <c r="I400" s="71"/>
      <c r="J400" s="72"/>
    </row>
    <row r="401" s="25" customFormat="1" ht="14.25" spans="1:10">
      <c r="A401" s="14">
        <v>395</v>
      </c>
      <c r="B401" s="84" t="s">
        <v>399</v>
      </c>
      <c r="C401" s="68"/>
      <c r="D401" s="87">
        <v>0.4</v>
      </c>
      <c r="E401" s="68"/>
      <c r="F401" s="87">
        <v>0.4</v>
      </c>
      <c r="G401" s="68">
        <v>0.35</v>
      </c>
      <c r="H401" s="68"/>
      <c r="I401" s="71"/>
      <c r="J401" s="72"/>
    </row>
    <row r="402" s="25" customFormat="1" ht="14.25" spans="1:10">
      <c r="A402" s="14">
        <v>396</v>
      </c>
      <c r="B402" s="84" t="s">
        <v>400</v>
      </c>
      <c r="C402" s="68"/>
      <c r="D402" s="87">
        <v>0.5</v>
      </c>
      <c r="E402" s="68"/>
      <c r="F402" s="87">
        <v>0.5</v>
      </c>
      <c r="G402" s="68">
        <v>0.44</v>
      </c>
      <c r="H402" s="68"/>
      <c r="I402" s="71"/>
      <c r="J402" s="72"/>
    </row>
    <row r="403" s="25" customFormat="1" ht="14.25" spans="1:10">
      <c r="A403" s="14">
        <v>397</v>
      </c>
      <c r="B403" s="84" t="s">
        <v>401</v>
      </c>
      <c r="C403" s="68"/>
      <c r="D403" s="87">
        <v>0.5</v>
      </c>
      <c r="E403" s="68"/>
      <c r="F403" s="87">
        <v>0.5</v>
      </c>
      <c r="G403" s="68">
        <v>0.44</v>
      </c>
      <c r="H403" s="68"/>
      <c r="I403" s="71"/>
      <c r="J403" s="72"/>
    </row>
    <row r="404" s="25" customFormat="1" ht="14.25" spans="1:10">
      <c r="A404" s="14">
        <v>398</v>
      </c>
      <c r="B404" s="84" t="s">
        <v>402</v>
      </c>
      <c r="C404" s="68"/>
      <c r="D404" s="87">
        <v>2.2</v>
      </c>
      <c r="E404" s="68"/>
      <c r="F404" s="87">
        <v>2.2</v>
      </c>
      <c r="G404" s="68">
        <v>1.91</v>
      </c>
      <c r="H404" s="68"/>
      <c r="I404" s="71"/>
      <c r="J404" s="72"/>
    </row>
    <row r="405" s="25" customFormat="1" ht="14.25" spans="1:10">
      <c r="A405" s="14">
        <v>399</v>
      </c>
      <c r="B405" s="84" t="s">
        <v>403</v>
      </c>
      <c r="C405" s="68"/>
      <c r="D405" s="87">
        <v>2.5</v>
      </c>
      <c r="E405" s="68"/>
      <c r="F405" s="87">
        <v>2.5</v>
      </c>
      <c r="G405" s="68">
        <v>2.18</v>
      </c>
      <c r="H405" s="68"/>
      <c r="I405" s="71"/>
      <c r="J405" s="72"/>
    </row>
    <row r="406" s="25" customFormat="1" ht="14.25" spans="1:10">
      <c r="A406" s="14">
        <v>400</v>
      </c>
      <c r="B406" s="84" t="s">
        <v>404</v>
      </c>
      <c r="C406" s="68"/>
      <c r="D406" s="88">
        <v>2.5</v>
      </c>
      <c r="E406" s="68"/>
      <c r="F406" s="88">
        <v>2.5</v>
      </c>
      <c r="G406" s="68">
        <v>2.18</v>
      </c>
      <c r="H406" s="68"/>
      <c r="I406" s="71"/>
      <c r="J406" s="72"/>
    </row>
    <row r="407" s="25" customFormat="1" ht="14.25" spans="1:10">
      <c r="A407" s="14">
        <v>401</v>
      </c>
      <c r="B407" s="41" t="s">
        <v>405</v>
      </c>
      <c r="C407" s="68"/>
      <c r="D407" s="68">
        <v>0.5</v>
      </c>
      <c r="E407" s="68"/>
      <c r="F407" s="68">
        <v>0.5</v>
      </c>
      <c r="G407" s="68">
        <v>0.44</v>
      </c>
      <c r="H407" s="68"/>
      <c r="I407" s="71"/>
      <c r="J407" s="72"/>
    </row>
    <row r="408" s="23" customFormat="1" ht="14.25" customHeight="1" spans="1:10">
      <c r="A408" s="14"/>
      <c r="B408" s="14"/>
      <c r="C408" s="14">
        <f t="shared" ref="C408:J408" si="6">SUM(C7:C407)</f>
        <v>1475.9</v>
      </c>
      <c r="D408" s="40">
        <f t="shared" si="6"/>
        <v>1493.35</v>
      </c>
      <c r="E408" s="14">
        <f t="shared" si="6"/>
        <v>1139</v>
      </c>
      <c r="F408" s="34">
        <f t="shared" si="6"/>
        <v>4108.25</v>
      </c>
      <c r="G408" s="14">
        <f t="shared" si="6"/>
        <v>3608.28</v>
      </c>
      <c r="H408" s="14">
        <f t="shared" si="6"/>
        <v>1828.5</v>
      </c>
      <c r="I408" s="14">
        <f t="shared" si="6"/>
        <v>2041.515</v>
      </c>
      <c r="J408" s="35">
        <f t="shared" si="6"/>
        <v>1409</v>
      </c>
    </row>
    <row r="409" s="23" customFormat="1" ht="14.25" customHeight="1" spans="1:10">
      <c r="A409" s="14"/>
      <c r="B409" s="14"/>
      <c r="C409" s="14"/>
      <c r="D409" s="40"/>
      <c r="E409" s="14"/>
      <c r="F409" s="34"/>
      <c r="G409" s="14"/>
      <c r="H409" s="14"/>
      <c r="I409" s="14"/>
      <c r="J409" s="35"/>
    </row>
    <row r="410" s="23" customFormat="1" ht="14.25" customHeight="1" spans="1:10">
      <c r="A410" s="14"/>
      <c r="B410" s="14"/>
      <c r="C410" s="14"/>
      <c r="D410" s="40"/>
      <c r="E410" s="14"/>
      <c r="F410" s="34"/>
      <c r="G410" s="14"/>
      <c r="H410" s="14"/>
      <c r="I410" s="14"/>
      <c r="J410" s="35"/>
    </row>
    <row r="411" s="22" customFormat="1" ht="24" customHeight="1" spans="1:10">
      <c r="A411" s="89" t="s">
        <v>406</v>
      </c>
      <c r="B411" s="89"/>
      <c r="C411" s="89"/>
      <c r="D411" s="89"/>
      <c r="E411" s="89"/>
      <c r="F411" s="89"/>
      <c r="G411" s="89"/>
      <c r="H411" s="89"/>
      <c r="I411" s="89"/>
      <c r="J411" s="89"/>
    </row>
    <row r="412" s="22" customFormat="1" ht="27" customHeight="1" spans="1:10">
      <c r="A412" s="90" t="s">
        <v>407</v>
      </c>
      <c r="B412" s="90"/>
      <c r="C412" s="90"/>
      <c r="D412" s="90"/>
      <c r="E412" s="90"/>
      <c r="F412" s="90"/>
      <c r="G412" s="90"/>
      <c r="H412" s="90"/>
      <c r="I412" s="90"/>
      <c r="J412" s="90"/>
    </row>
  </sheetData>
  <mergeCells count="9">
    <mergeCell ref="A2:J2"/>
    <mergeCell ref="A3:J3"/>
    <mergeCell ref="C4:J4"/>
    <mergeCell ref="C5:F5"/>
    <mergeCell ref="G5:J5"/>
    <mergeCell ref="A411:J411"/>
    <mergeCell ref="A412:J412"/>
    <mergeCell ref="A4:A6"/>
    <mergeCell ref="B4:B6"/>
  </mergeCells>
  <pageMargins left="0.75" right="0.75" top="1" bottom="1" header="0.5" footer="0.5"/>
  <pageSetup paperSize="9" scale="6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3" workbookViewId="0">
      <selection activeCell="L20" sqref="L20"/>
    </sheetView>
  </sheetViews>
  <sheetFormatPr defaultColWidth="9" defaultRowHeight="13.5"/>
  <sheetData>
    <row r="1" s="1" customFormat="1" ht="21" customHeight="1" spans="1:11">
      <c r="A1" s="2" t="s">
        <v>3</v>
      </c>
      <c r="B1" s="2" t="s">
        <v>408</v>
      </c>
      <c r="C1" s="2" t="s">
        <v>409</v>
      </c>
      <c r="D1" s="2" t="s">
        <v>410</v>
      </c>
      <c r="E1" s="2" t="s">
        <v>411</v>
      </c>
      <c r="F1" s="2" t="s">
        <v>412</v>
      </c>
      <c r="G1" s="2" t="s">
        <v>413</v>
      </c>
      <c r="H1" s="2" t="s">
        <v>410</v>
      </c>
      <c r="I1" s="2" t="s">
        <v>414</v>
      </c>
      <c r="J1" s="2" t="s">
        <v>415</v>
      </c>
      <c r="K1" s="2" t="s">
        <v>416</v>
      </c>
    </row>
    <row r="2" s="1" customFormat="1" ht="21" customHeight="1" spans="1:11">
      <c r="A2" s="2">
        <v>1</v>
      </c>
      <c r="B2" s="2" t="s">
        <v>417</v>
      </c>
      <c r="C2" s="3" t="s">
        <v>418</v>
      </c>
      <c r="D2" s="4" t="s">
        <v>419</v>
      </c>
      <c r="E2" s="5" t="s">
        <v>420</v>
      </c>
      <c r="F2" s="6" t="s">
        <v>172</v>
      </c>
      <c r="G2" s="7">
        <v>18974681852</v>
      </c>
      <c r="H2" s="4" t="s">
        <v>419</v>
      </c>
      <c r="I2" s="4" t="s">
        <v>421</v>
      </c>
      <c r="J2" s="2">
        <v>38</v>
      </c>
      <c r="K2" s="2">
        <v>38</v>
      </c>
    </row>
    <row r="3" s="1" customFormat="1" ht="21" customHeight="1" spans="1:11">
      <c r="A3" s="2">
        <v>2</v>
      </c>
      <c r="B3" s="2" t="s">
        <v>417</v>
      </c>
      <c r="C3" s="3" t="s">
        <v>418</v>
      </c>
      <c r="D3" s="4" t="s">
        <v>422</v>
      </c>
      <c r="E3" s="5" t="s">
        <v>420</v>
      </c>
      <c r="F3" s="6" t="s">
        <v>171</v>
      </c>
      <c r="G3" s="7">
        <v>19974610282</v>
      </c>
      <c r="H3" s="4" t="s">
        <v>422</v>
      </c>
      <c r="I3" s="4" t="s">
        <v>423</v>
      </c>
      <c r="J3" s="2">
        <v>22</v>
      </c>
      <c r="K3" s="2">
        <v>22</v>
      </c>
    </row>
    <row r="4" s="1" customFormat="1" ht="21" customHeight="1" spans="1:11">
      <c r="A4" s="2">
        <v>3</v>
      </c>
      <c r="B4" s="2" t="s">
        <v>417</v>
      </c>
      <c r="C4" s="3" t="s">
        <v>418</v>
      </c>
      <c r="D4" s="8" t="s">
        <v>424</v>
      </c>
      <c r="E4" s="9" t="s">
        <v>420</v>
      </c>
      <c r="F4" s="10" t="s">
        <v>425</v>
      </c>
      <c r="G4" s="2">
        <v>15574659029</v>
      </c>
      <c r="H4" s="8" t="s">
        <v>424</v>
      </c>
      <c r="I4" s="8" t="s">
        <v>426</v>
      </c>
      <c r="J4" s="2">
        <v>42</v>
      </c>
      <c r="K4" s="2">
        <v>42</v>
      </c>
    </row>
    <row r="5" s="1" customFormat="1" ht="21" customHeight="1" spans="1:11">
      <c r="A5" s="2">
        <v>4</v>
      </c>
      <c r="B5" s="2" t="s">
        <v>417</v>
      </c>
      <c r="C5" s="3" t="s">
        <v>418</v>
      </c>
      <c r="D5" s="8" t="s">
        <v>424</v>
      </c>
      <c r="E5" s="9" t="s">
        <v>427</v>
      </c>
      <c r="F5" s="10" t="s">
        <v>425</v>
      </c>
      <c r="G5" s="11">
        <v>15574659029</v>
      </c>
      <c r="H5" s="8" t="s">
        <v>424</v>
      </c>
      <c r="I5" s="8" t="s">
        <v>426</v>
      </c>
      <c r="J5" s="12">
        <v>50</v>
      </c>
      <c r="K5" s="12">
        <v>50</v>
      </c>
    </row>
    <row r="6" s="1" customFormat="1" ht="21" customHeight="1" spans="1:11">
      <c r="A6" s="2">
        <v>5</v>
      </c>
      <c r="B6" s="2" t="s">
        <v>417</v>
      </c>
      <c r="C6" s="3" t="s">
        <v>418</v>
      </c>
      <c r="D6" s="4" t="s">
        <v>428</v>
      </c>
      <c r="E6" s="2" t="s">
        <v>429</v>
      </c>
      <c r="F6" s="6" t="s">
        <v>74</v>
      </c>
      <c r="G6" s="13">
        <v>13973471212</v>
      </c>
      <c r="H6" s="4" t="s">
        <v>428</v>
      </c>
      <c r="I6" s="4" t="s">
        <v>430</v>
      </c>
      <c r="J6" s="2">
        <v>2</v>
      </c>
      <c r="K6" s="2">
        <v>2</v>
      </c>
    </row>
    <row r="7" s="1" customFormat="1" ht="21" customHeight="1" spans="1:11">
      <c r="A7" s="2">
        <v>6</v>
      </c>
      <c r="B7" s="2" t="s">
        <v>417</v>
      </c>
      <c r="C7" s="3" t="s">
        <v>418</v>
      </c>
      <c r="D7" s="2" t="s">
        <v>431</v>
      </c>
      <c r="E7" s="2" t="s">
        <v>429</v>
      </c>
      <c r="F7" s="6" t="s">
        <v>66</v>
      </c>
      <c r="G7" s="13">
        <v>17375980610</v>
      </c>
      <c r="H7" s="2" t="s">
        <v>431</v>
      </c>
      <c r="I7" s="2" t="s">
        <v>432</v>
      </c>
      <c r="J7" s="2">
        <v>12</v>
      </c>
      <c r="K7" s="2">
        <v>12</v>
      </c>
    </row>
    <row r="8" s="1" customFormat="1" ht="21" customHeight="1" spans="1:11">
      <c r="A8" s="2">
        <v>7</v>
      </c>
      <c r="B8" s="2" t="s">
        <v>417</v>
      </c>
      <c r="C8" s="3" t="s">
        <v>418</v>
      </c>
      <c r="D8" s="4" t="s">
        <v>433</v>
      </c>
      <c r="E8" s="2" t="s">
        <v>429</v>
      </c>
      <c r="F8" s="6" t="s">
        <v>69</v>
      </c>
      <c r="G8" s="13">
        <v>15874645432</v>
      </c>
      <c r="H8" s="4" t="s">
        <v>433</v>
      </c>
      <c r="I8" s="4" t="s">
        <v>434</v>
      </c>
      <c r="J8" s="2">
        <v>3.5</v>
      </c>
      <c r="K8" s="2">
        <v>3.5</v>
      </c>
    </row>
    <row r="9" s="1" customFormat="1" ht="21" customHeight="1" spans="1:11">
      <c r="A9" s="2">
        <v>8</v>
      </c>
      <c r="B9" s="2" t="s">
        <v>417</v>
      </c>
      <c r="C9" s="3" t="s">
        <v>418</v>
      </c>
      <c r="D9" s="4" t="s">
        <v>435</v>
      </c>
      <c r="E9" s="2" t="s">
        <v>429</v>
      </c>
      <c r="F9" s="6" t="s">
        <v>72</v>
      </c>
      <c r="G9" s="13">
        <v>13787643595</v>
      </c>
      <c r="H9" s="4" t="s">
        <v>435</v>
      </c>
      <c r="I9" s="4" t="s">
        <v>436</v>
      </c>
      <c r="J9" s="2">
        <v>1.2</v>
      </c>
      <c r="K9" s="2">
        <v>1.2</v>
      </c>
    </row>
    <row r="10" s="1" customFormat="1" ht="21" customHeight="1" spans="1:11">
      <c r="A10" s="2">
        <v>9</v>
      </c>
      <c r="B10" s="2" t="s">
        <v>417</v>
      </c>
      <c r="C10" s="3" t="s">
        <v>418</v>
      </c>
      <c r="D10" s="4" t="s">
        <v>437</v>
      </c>
      <c r="E10" s="2" t="s">
        <v>429</v>
      </c>
      <c r="F10" s="6" t="s">
        <v>67</v>
      </c>
      <c r="G10" s="13">
        <v>15581438271</v>
      </c>
      <c r="H10" s="4" t="s">
        <v>437</v>
      </c>
      <c r="I10" s="4" t="s">
        <v>438</v>
      </c>
      <c r="J10" s="2">
        <v>6</v>
      </c>
      <c r="K10" s="2">
        <v>6</v>
      </c>
    </row>
    <row r="11" s="1" customFormat="1" ht="21" customHeight="1" spans="1:11">
      <c r="A11" s="2">
        <v>10</v>
      </c>
      <c r="B11" s="2" t="s">
        <v>417</v>
      </c>
      <c r="C11" s="3" t="s">
        <v>418</v>
      </c>
      <c r="D11" s="4" t="s">
        <v>439</v>
      </c>
      <c r="E11" s="2" t="s">
        <v>429</v>
      </c>
      <c r="F11" s="6" t="s">
        <v>70</v>
      </c>
      <c r="G11" s="13">
        <v>18374610220</v>
      </c>
      <c r="H11" s="4" t="s">
        <v>439</v>
      </c>
      <c r="I11" s="4" t="s">
        <v>440</v>
      </c>
      <c r="J11" s="2">
        <v>3</v>
      </c>
      <c r="K11" s="2">
        <v>3</v>
      </c>
    </row>
    <row r="12" s="1" customFormat="1" ht="21" customHeight="1" spans="1:11">
      <c r="A12" s="2">
        <v>11</v>
      </c>
      <c r="B12" s="2" t="s">
        <v>417</v>
      </c>
      <c r="C12" s="3" t="s">
        <v>418</v>
      </c>
      <c r="D12" s="14" t="s">
        <v>441</v>
      </c>
      <c r="E12" s="2" t="s">
        <v>429</v>
      </c>
      <c r="F12" s="14" t="s">
        <v>442</v>
      </c>
      <c r="G12" s="13">
        <v>19892177029</v>
      </c>
      <c r="H12" s="14" t="s">
        <v>441</v>
      </c>
      <c r="I12" s="14" t="s">
        <v>443</v>
      </c>
      <c r="J12" s="2">
        <v>3.5</v>
      </c>
      <c r="K12" s="2">
        <v>3.5</v>
      </c>
    </row>
    <row r="13" s="1" customFormat="1" ht="21" customHeight="1" spans="1:11">
      <c r="A13" s="2">
        <v>12</v>
      </c>
      <c r="B13" s="2" t="s">
        <v>417</v>
      </c>
      <c r="C13" s="3" t="s">
        <v>418</v>
      </c>
      <c r="D13" s="14" t="s">
        <v>444</v>
      </c>
      <c r="E13" s="2" t="s">
        <v>429</v>
      </c>
      <c r="F13" s="14" t="s">
        <v>68</v>
      </c>
      <c r="G13" s="13">
        <v>15200998958</v>
      </c>
      <c r="H13" s="14" t="s">
        <v>444</v>
      </c>
      <c r="I13" s="14" t="s">
        <v>445</v>
      </c>
      <c r="J13" s="2">
        <v>2</v>
      </c>
      <c r="K13" s="2">
        <v>2</v>
      </c>
    </row>
    <row r="14" s="1" customFormat="1" ht="21" customHeight="1" spans="1:11">
      <c r="A14" s="2">
        <v>13</v>
      </c>
      <c r="B14" s="2" t="s">
        <v>417</v>
      </c>
      <c r="C14" s="3" t="s">
        <v>418</v>
      </c>
      <c r="D14" s="91" t="s">
        <v>446</v>
      </c>
      <c r="E14" s="9" t="s">
        <v>447</v>
      </c>
      <c r="F14" s="10" t="s">
        <v>127</v>
      </c>
      <c r="G14" s="11">
        <v>13874615349</v>
      </c>
      <c r="H14" s="91" t="s">
        <v>446</v>
      </c>
      <c r="I14" s="91" t="s">
        <v>448</v>
      </c>
      <c r="J14" s="2">
        <v>9.7</v>
      </c>
      <c r="K14" s="2">
        <v>9.7</v>
      </c>
    </row>
    <row r="15" s="1" customFormat="1" ht="21" customHeight="1" spans="1:11">
      <c r="A15" s="2">
        <v>14</v>
      </c>
      <c r="B15" s="2" t="s">
        <v>417</v>
      </c>
      <c r="C15" s="3" t="s">
        <v>418</v>
      </c>
      <c r="D15" s="14" t="s">
        <v>449</v>
      </c>
      <c r="E15" s="9" t="s">
        <v>450</v>
      </c>
      <c r="F15" s="6" t="s">
        <v>65</v>
      </c>
      <c r="G15" s="15">
        <v>17774605966</v>
      </c>
      <c r="H15" s="14" t="s">
        <v>449</v>
      </c>
      <c r="I15" s="14" t="s">
        <v>451</v>
      </c>
      <c r="J15" s="2">
        <v>15.1</v>
      </c>
      <c r="K15" s="2">
        <v>15.1</v>
      </c>
    </row>
    <row r="16" s="1" customFormat="1" ht="21" customHeight="1" spans="1:11">
      <c r="A16" s="2">
        <v>15</v>
      </c>
      <c r="B16" s="2" t="s">
        <v>417</v>
      </c>
      <c r="C16" s="3" t="s">
        <v>418</v>
      </c>
      <c r="D16" s="16" t="s">
        <v>452</v>
      </c>
      <c r="E16" s="9" t="s">
        <v>453</v>
      </c>
      <c r="F16" s="10" t="s">
        <v>454</v>
      </c>
      <c r="G16" s="2">
        <v>18674615935</v>
      </c>
      <c r="H16" s="16" t="s">
        <v>452</v>
      </c>
      <c r="I16" s="16" t="s">
        <v>455</v>
      </c>
      <c r="J16" s="2">
        <v>130</v>
      </c>
      <c r="K16" s="2">
        <v>130</v>
      </c>
    </row>
    <row r="17" s="1" customFormat="1" ht="21" customHeight="1" spans="1:11">
      <c r="A17" s="2">
        <v>16</v>
      </c>
      <c r="B17" s="2" t="s">
        <v>417</v>
      </c>
      <c r="C17" s="3" t="s">
        <v>418</v>
      </c>
      <c r="D17" s="16" t="s">
        <v>452</v>
      </c>
      <c r="E17" s="17" t="s">
        <v>456</v>
      </c>
      <c r="F17" s="10" t="s">
        <v>454</v>
      </c>
      <c r="G17" s="2">
        <v>18674615935</v>
      </c>
      <c r="H17" s="16" t="s">
        <v>452</v>
      </c>
      <c r="I17" s="16" t="s">
        <v>455</v>
      </c>
      <c r="J17" s="2">
        <v>55</v>
      </c>
      <c r="K17" s="2">
        <v>55</v>
      </c>
    </row>
    <row r="18" s="1" customFormat="1" ht="21" customHeight="1" spans="1:11">
      <c r="A18" s="2">
        <v>17</v>
      </c>
      <c r="B18" s="2" t="s">
        <v>417</v>
      </c>
      <c r="C18" s="3" t="s">
        <v>418</v>
      </c>
      <c r="D18" s="16" t="s">
        <v>452</v>
      </c>
      <c r="E18" s="9" t="s">
        <v>457</v>
      </c>
      <c r="F18" s="10" t="s">
        <v>454</v>
      </c>
      <c r="G18" s="2">
        <v>18674615935</v>
      </c>
      <c r="H18" s="16" t="s">
        <v>452</v>
      </c>
      <c r="I18" s="16" t="s">
        <v>455</v>
      </c>
      <c r="J18" s="2">
        <v>47</v>
      </c>
      <c r="K18" s="2">
        <v>47</v>
      </c>
    </row>
    <row r="19" s="1" customFormat="1" ht="21" customHeight="1" spans="1:11">
      <c r="A19" s="2">
        <v>18</v>
      </c>
      <c r="B19" s="2" t="s">
        <v>417</v>
      </c>
      <c r="C19" s="3" t="s">
        <v>418</v>
      </c>
      <c r="D19" s="16" t="s">
        <v>452</v>
      </c>
      <c r="E19" s="9" t="s">
        <v>458</v>
      </c>
      <c r="F19" s="10" t="s">
        <v>454</v>
      </c>
      <c r="G19" s="2">
        <v>18674615935</v>
      </c>
      <c r="H19" s="16" t="s">
        <v>452</v>
      </c>
      <c r="I19" s="16" t="s">
        <v>455</v>
      </c>
      <c r="J19" s="2">
        <v>25</v>
      </c>
      <c r="K19" s="2">
        <v>25</v>
      </c>
    </row>
    <row r="20" s="1" customFormat="1" ht="21" customHeight="1" spans="1:11">
      <c r="A20" s="2">
        <v>19</v>
      </c>
      <c r="B20" s="2" t="s">
        <v>417</v>
      </c>
      <c r="C20" s="3" t="s">
        <v>418</v>
      </c>
      <c r="D20" s="16" t="s">
        <v>452</v>
      </c>
      <c r="E20" s="9" t="s">
        <v>459</v>
      </c>
      <c r="F20" s="10" t="s">
        <v>454</v>
      </c>
      <c r="G20" s="2">
        <v>18674615935</v>
      </c>
      <c r="H20" s="16" t="s">
        <v>452</v>
      </c>
      <c r="I20" s="16" t="s">
        <v>455</v>
      </c>
      <c r="J20" s="2">
        <v>56</v>
      </c>
      <c r="K20" s="2">
        <v>56</v>
      </c>
    </row>
    <row r="21" s="1" customFormat="1" ht="21" customHeight="1" spans="1:11">
      <c r="A21" s="2">
        <v>20</v>
      </c>
      <c r="B21" s="2" t="s">
        <v>417</v>
      </c>
      <c r="C21" s="3" t="s">
        <v>418</v>
      </c>
      <c r="D21" s="16" t="s">
        <v>452</v>
      </c>
      <c r="E21" s="9" t="s">
        <v>460</v>
      </c>
      <c r="F21" s="10" t="s">
        <v>454</v>
      </c>
      <c r="G21" s="2">
        <v>18674615935</v>
      </c>
      <c r="H21" s="16" t="s">
        <v>452</v>
      </c>
      <c r="I21" s="16" t="s">
        <v>455</v>
      </c>
      <c r="J21" s="2">
        <v>12</v>
      </c>
      <c r="K21" s="2">
        <v>12</v>
      </c>
    </row>
    <row r="22" s="1" customFormat="1" ht="21" customHeight="1" spans="1:11">
      <c r="A22" s="12">
        <v>21</v>
      </c>
      <c r="B22" s="12" t="s">
        <v>417</v>
      </c>
      <c r="C22" s="18" t="s">
        <v>418</v>
      </c>
      <c r="D22" s="19" t="s">
        <v>461</v>
      </c>
      <c r="E22" s="20" t="s">
        <v>462</v>
      </c>
      <c r="F22" s="20" t="s">
        <v>134</v>
      </c>
      <c r="G22" s="12">
        <v>15574659029</v>
      </c>
      <c r="H22" s="19" t="s">
        <v>461</v>
      </c>
      <c r="I22" s="19" t="s">
        <v>463</v>
      </c>
      <c r="J22" s="12">
        <v>30</v>
      </c>
      <c r="K22" s="12">
        <v>30</v>
      </c>
    </row>
    <row r="23" s="1" customFormat="1" ht="21" customHeight="1" spans="1:11">
      <c r="A23" s="12">
        <v>22</v>
      </c>
      <c r="B23" s="12" t="s">
        <v>417</v>
      </c>
      <c r="C23" s="18" t="s">
        <v>418</v>
      </c>
      <c r="D23" s="19" t="s">
        <v>461</v>
      </c>
      <c r="E23" s="20" t="s">
        <v>458</v>
      </c>
      <c r="F23" s="20" t="s">
        <v>134</v>
      </c>
      <c r="G23" s="12">
        <v>15574659029</v>
      </c>
      <c r="H23" s="19" t="s">
        <v>461</v>
      </c>
      <c r="I23" s="19" t="s">
        <v>463</v>
      </c>
      <c r="J23" s="12">
        <v>15</v>
      </c>
      <c r="K23" s="12">
        <v>15</v>
      </c>
    </row>
    <row r="24" s="1" customFormat="1" ht="21" customHeight="1" spans="1:11">
      <c r="A24" s="12">
        <v>23</v>
      </c>
      <c r="B24" s="12" t="s">
        <v>417</v>
      </c>
      <c r="C24" s="18" t="s">
        <v>418</v>
      </c>
      <c r="D24" s="19" t="s">
        <v>461</v>
      </c>
      <c r="E24" s="20" t="s">
        <v>447</v>
      </c>
      <c r="F24" s="20" t="s">
        <v>134</v>
      </c>
      <c r="G24" s="21">
        <v>15574659029</v>
      </c>
      <c r="H24" s="19" t="s">
        <v>461</v>
      </c>
      <c r="I24" s="19" t="s">
        <v>463</v>
      </c>
      <c r="J24" s="12">
        <v>30</v>
      </c>
      <c r="K24" s="12">
        <v>30</v>
      </c>
    </row>
    <row r="25" s="1" customFormat="1" ht="21" customHeight="1" spans="1:11">
      <c r="A25" s="12">
        <v>24</v>
      </c>
      <c r="B25" s="12" t="s">
        <v>417</v>
      </c>
      <c r="C25" s="18" t="s">
        <v>418</v>
      </c>
      <c r="D25" s="19" t="s">
        <v>461</v>
      </c>
      <c r="E25" s="20" t="s">
        <v>464</v>
      </c>
      <c r="F25" s="20" t="s">
        <v>134</v>
      </c>
      <c r="G25" s="12">
        <v>15574659029</v>
      </c>
      <c r="H25" s="19" t="s">
        <v>461</v>
      </c>
      <c r="I25" s="19" t="s">
        <v>463</v>
      </c>
      <c r="J25" s="12">
        <v>5</v>
      </c>
      <c r="K25" s="12">
        <v>5</v>
      </c>
    </row>
    <row r="26" s="1" customFormat="1" ht="21" customHeight="1" spans="1:11">
      <c r="A26" s="2">
        <v>25</v>
      </c>
      <c r="B26" s="12" t="s">
        <v>417</v>
      </c>
      <c r="C26" s="18" t="s">
        <v>418</v>
      </c>
      <c r="D26" s="4" t="s">
        <v>465</v>
      </c>
      <c r="E26" s="20" t="s">
        <v>466</v>
      </c>
      <c r="F26" s="20" t="s">
        <v>467</v>
      </c>
      <c r="G26" s="21">
        <v>18528500919</v>
      </c>
      <c r="H26" s="4" t="s">
        <v>465</v>
      </c>
      <c r="I26" s="4" t="s">
        <v>468</v>
      </c>
      <c r="J26" s="12">
        <v>3.5</v>
      </c>
      <c r="K26" s="12">
        <v>3.5</v>
      </c>
    </row>
    <row r="27" s="1" customFormat="1" ht="21" customHeight="1" spans="1:11">
      <c r="A27" s="2"/>
      <c r="B27" s="2"/>
      <c r="C27" s="3" t="s">
        <v>469</v>
      </c>
      <c r="D27" s="2"/>
      <c r="E27" s="2"/>
      <c r="F27" s="2"/>
      <c r="G27" s="2"/>
      <c r="H27" s="2"/>
      <c r="I27" s="2"/>
      <c r="J27" s="2">
        <f>SUM(J2:J26)</f>
        <v>618.5</v>
      </c>
      <c r="K27" s="2">
        <f>SUM(K2:K26)</f>
        <v>618.5</v>
      </c>
    </row>
  </sheetData>
  <conditionalFormatting sqref="D2">
    <cfRule type="expression" dxfId="0" priority="23">
      <formula>AND(SUMPRODUCT(IFERROR(1*(($D$2&amp;"x")=(D2&amp;"x")),0))&gt;1,NOT(ISBLANK(D2)))</formula>
    </cfRule>
  </conditionalFormatting>
  <conditionalFormatting sqref="H2">
    <cfRule type="expression" dxfId="0" priority="46">
      <formula>AND(SUMPRODUCT(IFERROR(1*(($H$2&amp;"x")=(H2&amp;"x")),0))&gt;1,NOT(ISBLANK(H2)))</formula>
    </cfRule>
  </conditionalFormatting>
  <conditionalFormatting sqref="D3">
    <cfRule type="expression" dxfId="0" priority="22">
      <formula>AND(SUMPRODUCT(IFERROR(1*(($D$3&amp;"x")=(D3&amp;"x")),0))&gt;1,NOT(ISBLANK(D3)))</formula>
    </cfRule>
  </conditionalFormatting>
  <conditionalFormatting sqref="H3">
    <cfRule type="expression" dxfId="0" priority="45">
      <formula>AND(SUMPRODUCT(IFERROR(1*(($H$3&amp;"x")=(H3&amp;"x")),0))&gt;1,NOT(ISBLANK(H3)))</formula>
    </cfRule>
  </conditionalFormatting>
  <conditionalFormatting sqref="D4">
    <cfRule type="expression" dxfId="0" priority="21">
      <formula>AND(SUMPRODUCT(IFERROR(1*(($D$4&amp;"x")=(D4&amp;"x")),0))&gt;1,NOT(ISBLANK(D4)))</formula>
    </cfRule>
  </conditionalFormatting>
  <conditionalFormatting sqref="H4">
    <cfRule type="expression" dxfId="0" priority="44">
      <formula>AND(SUMPRODUCT(IFERROR(1*(($H$4&amp;"x")=(H4&amp;"x")),0))&gt;1,NOT(ISBLANK(H4)))</formula>
    </cfRule>
  </conditionalFormatting>
  <conditionalFormatting sqref="D5">
    <cfRule type="expression" dxfId="0" priority="20">
      <formula>AND(SUMPRODUCT(IFERROR(1*(($D$5&amp;"x")=(D5&amp;"x")),0))&gt;1,NOT(ISBLANK(D5)))</formula>
    </cfRule>
  </conditionalFormatting>
  <conditionalFormatting sqref="H5">
    <cfRule type="expression" dxfId="0" priority="43">
      <formula>AND(SUMPRODUCT(IFERROR(1*(($H$5&amp;"x")=(H5&amp;"x")),0))&gt;1,NOT(ISBLANK(H5)))</formula>
    </cfRule>
  </conditionalFormatting>
  <conditionalFormatting sqref="D6">
    <cfRule type="expression" dxfId="0" priority="17">
      <formula>AND(SUMPRODUCT(IFERROR(1*(($D$6&amp;"x")=(D6&amp;"x")),0))&gt;1,NOT(ISBLANK(D6)))</formula>
    </cfRule>
  </conditionalFormatting>
  <conditionalFormatting sqref="H6">
    <cfRule type="expression" dxfId="0" priority="40">
      <formula>AND(SUMPRODUCT(IFERROR(1*(($H$6&amp;"x")=(H6&amp;"x")),0))&gt;1,NOT(ISBLANK(H6)))</formula>
    </cfRule>
  </conditionalFormatting>
  <conditionalFormatting sqref="D8">
    <cfRule type="expression" dxfId="0" priority="16">
      <formula>AND(SUMPRODUCT(IFERROR(1*(($D$8&amp;"x")=(D8&amp;"x")),0))&gt;1,NOT(ISBLANK(D8)))</formula>
    </cfRule>
  </conditionalFormatting>
  <conditionalFormatting sqref="H8">
    <cfRule type="expression" dxfId="0" priority="39">
      <formula>AND(SUMPRODUCT(IFERROR(1*(($H$8&amp;"x")=(H8&amp;"x")),0))&gt;1,NOT(ISBLANK(H8)))</formula>
    </cfRule>
  </conditionalFormatting>
  <conditionalFormatting sqref="D9">
    <cfRule type="expression" dxfId="0" priority="15">
      <formula>AND(SUMPRODUCT(IFERROR(1*(($D$9&amp;"x")=(D9&amp;"x")),0))&gt;1,NOT(ISBLANK(D9)))</formula>
    </cfRule>
  </conditionalFormatting>
  <conditionalFormatting sqref="H9">
    <cfRule type="expression" dxfId="0" priority="38">
      <formula>AND(SUMPRODUCT(IFERROR(1*(($H$9&amp;"x")=(H9&amp;"x")),0))&gt;1,NOT(ISBLANK(H9)))</formula>
    </cfRule>
  </conditionalFormatting>
  <conditionalFormatting sqref="D10">
    <cfRule type="expression" dxfId="0" priority="14">
      <formula>AND(SUMPRODUCT(IFERROR(1*(($D$10&amp;"x")=(D10&amp;"x")),0))&gt;1,NOT(ISBLANK(D10)))</formula>
    </cfRule>
  </conditionalFormatting>
  <conditionalFormatting sqref="H10">
    <cfRule type="expression" dxfId="0" priority="37">
      <formula>AND(SUMPRODUCT(IFERROR(1*(($H$10&amp;"x")=(H10&amp;"x")),0))&gt;1,NOT(ISBLANK(H10)))</formula>
    </cfRule>
  </conditionalFormatting>
  <conditionalFormatting sqref="D11">
    <cfRule type="expression" dxfId="0" priority="13">
      <formula>AND(SUMPRODUCT(IFERROR(1*(($D$11&amp;"x")=(D11&amp;"x")),0))&gt;1,NOT(ISBLANK(D11)))</formula>
    </cfRule>
  </conditionalFormatting>
  <conditionalFormatting sqref="H11">
    <cfRule type="expression" dxfId="0" priority="36">
      <formula>AND(SUMPRODUCT(IFERROR(1*(($H$11&amp;"x")=(H11&amp;"x")),0))&gt;1,NOT(ISBLANK(H11)))</formula>
    </cfRule>
  </conditionalFormatting>
  <conditionalFormatting sqref="D12">
    <cfRule type="expression" dxfId="0" priority="3">
      <formula>AND(SUMPRODUCT(IFERROR(1*(($D$12&amp;"x")=(D12&amp;"x")),0))&gt;1,NOT(ISBLANK(D12)))</formula>
    </cfRule>
  </conditionalFormatting>
  <conditionalFormatting sqref="H12">
    <cfRule type="expression" dxfId="0" priority="26">
      <formula>AND(SUMPRODUCT(IFERROR(1*(($H$12&amp;"x")=(H12&amp;"x")),0))&gt;1,NOT(ISBLANK(H12)))</formula>
    </cfRule>
  </conditionalFormatting>
  <conditionalFormatting sqref="D13">
    <cfRule type="expression" dxfId="0" priority="12">
      <formula>AND(SUMPRODUCT(IFERROR(1*(($D$13&amp;"x")=(D13&amp;"x")),0))&gt;1,NOT(ISBLANK(D13)))</formula>
    </cfRule>
  </conditionalFormatting>
  <conditionalFormatting sqref="H13">
    <cfRule type="expression" dxfId="0" priority="35">
      <formula>AND(SUMPRODUCT(IFERROR(1*(($H$13&amp;"x")=(H13&amp;"x")),0))&gt;1,NOT(ISBLANK(H13)))</formula>
    </cfRule>
  </conditionalFormatting>
  <conditionalFormatting sqref="D15">
    <cfRule type="expression" dxfId="0" priority="11">
      <formula>AND(SUMPRODUCT(IFERROR(1*(($D$15&amp;"x")=(D15&amp;"x")),0))&gt;1,NOT(ISBLANK(D15)))</formula>
    </cfRule>
  </conditionalFormatting>
  <conditionalFormatting sqref="H15">
    <cfRule type="expression" dxfId="0" priority="34">
      <formula>AND(SUMPRODUCT(IFERROR(1*(($H$15&amp;"x")=(H15&amp;"x")),0))&gt;1,NOT(ISBLANK(H15)))</formula>
    </cfRule>
  </conditionalFormatting>
  <conditionalFormatting sqref="D16">
    <cfRule type="expression" dxfId="0" priority="4">
      <formula>AND(SUMPRODUCT(IFERROR(1*(($D$16&amp;"x")=(D16&amp;"x")),0))&gt;1,NOT(ISBLANK(D16)))</formula>
    </cfRule>
  </conditionalFormatting>
  <conditionalFormatting sqref="H16">
    <cfRule type="expression" dxfId="0" priority="27">
      <formula>AND(SUMPRODUCT(IFERROR(1*(($H$16&amp;"x")=(H16&amp;"x")),0))&gt;1,NOT(ISBLANK(H16)))</formula>
    </cfRule>
  </conditionalFormatting>
  <conditionalFormatting sqref="D17">
    <cfRule type="expression" dxfId="0" priority="5">
      <formula>AND(SUMPRODUCT(IFERROR(1*(($D$17&amp;"x")=(D17&amp;"x")),0))&gt;1,NOT(ISBLANK(D17)))</formula>
    </cfRule>
  </conditionalFormatting>
  <conditionalFormatting sqref="H17">
    <cfRule type="expression" dxfId="0" priority="28">
      <formula>AND(SUMPRODUCT(IFERROR(1*(($H$17&amp;"x")=(H17&amp;"x")),0))&gt;1,NOT(ISBLANK(H17)))</formula>
    </cfRule>
  </conditionalFormatting>
  <conditionalFormatting sqref="D18">
    <cfRule type="expression" dxfId="0" priority="6">
      <formula>AND(SUMPRODUCT(IFERROR(1*(($D$18&amp;"x")=(D18&amp;"x")),0))&gt;1,NOT(ISBLANK(D18)))</formula>
    </cfRule>
  </conditionalFormatting>
  <conditionalFormatting sqref="H18">
    <cfRule type="expression" dxfId="0" priority="29">
      <formula>AND(SUMPRODUCT(IFERROR(1*(($H$18&amp;"x")=(H18&amp;"x")),0))&gt;1,NOT(ISBLANK(H18)))</formula>
    </cfRule>
  </conditionalFormatting>
  <conditionalFormatting sqref="D19">
    <cfRule type="expression" dxfId="0" priority="7">
      <formula>AND(SUMPRODUCT(IFERROR(1*(($D$19&amp;"x")=(D19&amp;"x")),0))&gt;1,NOT(ISBLANK(D19)))</formula>
    </cfRule>
  </conditionalFormatting>
  <conditionalFormatting sqref="H19">
    <cfRule type="expression" dxfId="0" priority="30">
      <formula>AND(SUMPRODUCT(IFERROR(1*(($H$19&amp;"x")=(H19&amp;"x")),0))&gt;1,NOT(ISBLANK(H19)))</formula>
    </cfRule>
  </conditionalFormatting>
  <conditionalFormatting sqref="D20">
    <cfRule type="expression" dxfId="0" priority="18">
      <formula>AND(SUMPRODUCT(IFERROR(1*(($D$20&amp;"x")=(D20&amp;"x")),0))&gt;1,NOT(ISBLANK(D20)))</formula>
    </cfRule>
  </conditionalFormatting>
  <conditionalFormatting sqref="H20">
    <cfRule type="expression" dxfId="0" priority="41">
      <formula>AND(SUMPRODUCT(IFERROR(1*(($H$20&amp;"x")=(H20&amp;"x")),0))&gt;1,NOT(ISBLANK(H20)))</formula>
    </cfRule>
  </conditionalFormatting>
  <conditionalFormatting sqref="D21">
    <cfRule type="expression" dxfId="0" priority="8">
      <formula>AND(SUMPRODUCT(IFERROR(1*(($D$21&amp;"x")=(D21&amp;"x")),0))&gt;1,NOT(ISBLANK(D21)))</formula>
    </cfRule>
  </conditionalFormatting>
  <conditionalFormatting sqref="H21">
    <cfRule type="expression" dxfId="0" priority="31">
      <formula>AND(SUMPRODUCT(IFERROR(1*(($H$21&amp;"x")=(H21&amp;"x")),0))&gt;1,NOT(ISBLANK(H21)))</formula>
    </cfRule>
  </conditionalFormatting>
  <conditionalFormatting sqref="D22">
    <cfRule type="expression" dxfId="0" priority="9">
      <formula>AND(SUMPRODUCT(IFERROR(1*(($D$22&amp;"x")=(D22&amp;"x")),0))&gt;1,NOT(ISBLANK(D22)))</formula>
    </cfRule>
  </conditionalFormatting>
  <conditionalFormatting sqref="H22">
    <cfRule type="expression" dxfId="0" priority="32">
      <formula>AND(SUMPRODUCT(IFERROR(1*(($H$22&amp;"x")=(H22&amp;"x")),0))&gt;1,NOT(ISBLANK(H22)))</formula>
    </cfRule>
  </conditionalFormatting>
  <conditionalFormatting sqref="D23">
    <cfRule type="expression" dxfId="0" priority="10">
      <formula>AND(SUMPRODUCT(IFERROR(1*(($D$23&amp;"x")=(D23&amp;"x")),0))&gt;1,NOT(ISBLANK(D23)))</formula>
    </cfRule>
  </conditionalFormatting>
  <conditionalFormatting sqref="H23">
    <cfRule type="expression" dxfId="0" priority="33">
      <formula>AND(SUMPRODUCT(IFERROR(1*(($H$23&amp;"x")=(H23&amp;"x")),0))&gt;1,NOT(ISBLANK(H23)))</formula>
    </cfRule>
  </conditionalFormatting>
  <conditionalFormatting sqref="D24">
    <cfRule type="expression" dxfId="0" priority="19">
      <formula>AND(SUMPRODUCT(IFERROR(1*(($D$24&amp;"x")=(D24&amp;"x")),0))&gt;1,NOT(ISBLANK(D24)))</formula>
    </cfRule>
  </conditionalFormatting>
  <conditionalFormatting sqref="H24">
    <cfRule type="expression" dxfId="0" priority="42">
      <formula>AND(SUMPRODUCT(IFERROR(1*(($H$24&amp;"x")=(H24&amp;"x")),0))&gt;1,NOT(ISBLANK(H24)))</formula>
    </cfRule>
  </conditionalFormatting>
  <conditionalFormatting sqref="D25">
    <cfRule type="expression" dxfId="0" priority="1">
      <formula>AND(SUMPRODUCT(IFERROR(1*(($D$25&amp;"x")=(D25&amp;"x")),0))&gt;1,NOT(ISBLANK(D25)))</formula>
    </cfRule>
  </conditionalFormatting>
  <conditionalFormatting sqref="H25">
    <cfRule type="expression" dxfId="0" priority="24">
      <formula>AND(SUMPRODUCT(IFERROR(1*(($H$25&amp;"x")=(H25&amp;"x")),0))&gt;1,NOT(ISBLANK(H25)))</formula>
    </cfRule>
  </conditionalFormatting>
  <conditionalFormatting sqref="D26">
    <cfRule type="expression" dxfId="0" priority="2">
      <formula>AND(SUMPRODUCT(IFERROR(1*(($D$26&amp;"x")=(D26&amp;"x")),0))&gt;1,NOT(ISBLANK(D26)))</formula>
    </cfRule>
  </conditionalFormatting>
  <conditionalFormatting sqref="H26">
    <cfRule type="expression" dxfId="0" priority="25">
      <formula>AND(SUMPRODUCT(IFERROR(1*(($H$26&amp;"x")=(H26&amp;"x")),0))&gt;1,NOT(ISBLANK(H26)))</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到户</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WPS_1640683556</cp:lastModifiedBy>
  <dcterms:created xsi:type="dcterms:W3CDTF">2025-09-24T02:33:00Z</dcterms:created>
  <dcterms:modified xsi:type="dcterms:W3CDTF">2026-10-22T06:59:17Z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7131BB1FD86149C3994ED2E3454319BE_13</vt:lpwstr>
  </property>
  <property fmtid="{D5CDD505-2E9C-101B-9397-08002B2CF9AE}" pid="3" name="KSOProductBuildVer">
    <vt:lpwstr>2052-12.1.0.29161</vt:lpwstr>
  </property>
  <property fmtid="{D5CDD505-2E9C-101B-9397-08002B2CF9AE}" pid="4" name="KSOReadingLayout">
    <vt:bool>true</vt:bool>
  </property>
  <property fmtid="{D5CDD505-2E9C-101B-9397-08002B2CF9AE}" pid="5" name="CalculationRule">
    <vt:i4>0</vt:i4>
  </property>
</Properties>
</file>